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59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<sst xmlns="http://schemas.openxmlformats.org/spreadsheetml/2006/main" count="41" uniqueCount="38">
  <si>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Untere Schranke</t>
  </si>
  <si>
    <t>Obere Schranke</t>
  </si>
  <si>
    <t>eingeben</t>
  </si>
  <si>
    <t>untere Schranke</t>
  </si>
  <si>
    <t>obere Schranke</t>
  </si>
  <si>
    <t>mitte</t>
  </si>
  <si>
    <t>© Otto Fell Gymnasium Walldorf</t>
  </si>
  <si>
    <t xml:space="preserve">Du kannst in die blauen Felder selbst Werte eingeben oder mit den </t>
  </si>
  <si>
    <t>vorgegebenen Werten weiterrechnen .</t>
  </si>
  <si>
    <t>Die Werte für die roten Felder müssen zuerst berechnet werden.</t>
  </si>
  <si>
    <t>Trage die Lösungen genau bis auf die dritte Dezimale gerundet in die roten Felder ein.</t>
  </si>
  <si>
    <t>Ist das Ergebnis richtig, wechseln die Felder die Farbe von rot auf grün.</t>
  </si>
  <si>
    <t>Bestimme den Wert von</t>
  </si>
  <si>
    <t>Mit der Intervallhalbierungsmethode</t>
  </si>
  <si>
    <t>Gib zunächst als Untere Schranke eine Zahl ein, deren Quadrat kleiner ist als</t>
  </si>
  <si>
    <t>Ist das Quadrat der Mitte größer als</t>
  </si>
  <si>
    <t>, so wird die Mitte</t>
  </si>
  <si>
    <t xml:space="preserve"> zur nächsten Oberen Schranke.</t>
  </si>
  <si>
    <t>Ist das Quadrat der Mitte kleiner als</t>
  </si>
  <si>
    <t xml:space="preserve"> zur nächsten Unteren Schranke.</t>
  </si>
  <si>
    <t>und die alte Obere Schranke</t>
  </si>
  <si>
    <t xml:space="preserve"> wird zur nächsten OberenSchranke.</t>
  </si>
  <si>
    <t>und die alte Untere Schranke</t>
  </si>
  <si>
    <t xml:space="preserve"> wird zur nächsten Unteren Schranke.</t>
  </si>
  <si>
    <t>Schritt 0</t>
  </si>
  <si>
    <t>Schritt 1</t>
  </si>
  <si>
    <r>
      <t>Mitte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=( Untere Schranke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+ Obere Schranke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) </t>
    </r>
    <r>
      <rPr>
        <sz val="16"/>
        <rFont val="Arial"/>
        <family val="2"/>
      </rPr>
      <t>:</t>
    </r>
    <r>
      <rPr>
        <sz val="12"/>
        <rFont val="Arial"/>
        <family val="2"/>
      </rPr>
      <t xml:space="preserve"> 2=</t>
    </r>
  </si>
  <si>
    <r>
      <t>Mitte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=( Untere Schranke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+ Obere Schranke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) </t>
    </r>
    <r>
      <rPr>
        <sz val="16"/>
        <rFont val="Arial"/>
        <family val="2"/>
      </rPr>
      <t>:</t>
    </r>
    <r>
      <rPr>
        <sz val="12"/>
        <rFont val="Arial"/>
        <family val="2"/>
      </rPr>
      <t xml:space="preserve"> 2=</t>
    </r>
  </si>
  <si>
    <t>Schritt 2</t>
  </si>
  <si>
    <t>Schritt</t>
  </si>
  <si>
    <t>Gib als Obere Schranke eine Zahl ein, deren Quadrat größer ist als</t>
  </si>
  <si>
    <t>Berechne die Zahl, die genau in der Mitte zwischen der Unteren und der Oberen Schranke liegt.</t>
  </si>
  <si>
    <t>Überprüfe, ob das Quadrat der Mitte größer oder kleiner ist als</t>
  </si>
  <si>
    <t>Berechne die Zahl, die genau in der Mitte zwischen der neuen Unteren und der neuen Oberen Schranke liegt.</t>
  </si>
  <si>
    <t>Siehe Schritt 1</t>
  </si>
  <si>
    <t>Bis auf die 5. Dezimale genau.</t>
  </si>
  <si>
    <t>liegt zwischen</t>
  </si>
  <si>
    <t>Die Werte in den gelben Feldern werden dir vorgegeben.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</si>
</sst>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10"/>
      <color indexed="22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0"/>
      <color indexed="48"/>
      <name val="Arial"/>
      <family val="0"/>
    </font>
    <font>
      <sz val="10"/>
      <color indexed="9"/>
      <name val="Arial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 applyProtection="1">
      <alignment shrinkToFit="1"/>
      <protection locked="0"/>
    </xf>
    <xf numFmtId="0" fontId="0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5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/>
    </xf>
    <xf numFmtId="0" fontId="0" fillId="2" borderId="3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6" borderId="4" xfId="0" applyFont="1" applyFill="1" applyBorder="1" applyAlignment="1">
      <alignment/>
    </xf>
    <xf numFmtId="0" fontId="0" fillId="6" borderId="5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2" fontId="6" fillId="6" borderId="0" xfId="0" applyNumberFormat="1" applyFont="1" applyFill="1" applyAlignment="1">
      <alignment horizontal="center" shrinkToFit="1"/>
    </xf>
    <xf numFmtId="0" fontId="6" fillId="6" borderId="0" xfId="0" applyFont="1" applyFill="1" applyAlignment="1">
      <alignment horizontal="center" shrinkToFit="1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ont>
        <strike val="0"/>
        <color rgb="FFFF0000"/>
      </font>
      <border/>
    </dxf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9</xdr:row>
      <xdr:rowOff>38100</xdr:rowOff>
    </xdr:from>
    <xdr:to>
      <xdr:col>5</xdr:col>
      <xdr:colOff>152400</xdr:colOff>
      <xdr:row>11</xdr:row>
      <xdr:rowOff>95250</xdr:rowOff>
    </xdr:to>
    <xdr:sp>
      <xdr:nvSpPr>
        <xdr:cNvPr id="1" name="Polygon 2"/>
        <xdr:cNvSpPr>
          <a:spLocks/>
        </xdr:cNvSpPr>
      </xdr:nvSpPr>
      <xdr:spPr>
        <a:xfrm>
          <a:off x="2628900" y="1495425"/>
          <a:ext cx="962025" cy="514350"/>
        </a:xfrm>
        <a:custGeom>
          <a:pathLst>
            <a:path h="39" w="83">
              <a:moveTo>
                <a:pt x="0" y="19"/>
              </a:moveTo>
              <a:lnTo>
                <a:pt x="9" y="19"/>
              </a:lnTo>
              <a:lnTo>
                <a:pt x="14" y="39"/>
              </a:lnTo>
              <a:lnTo>
                <a:pt x="22" y="0"/>
              </a:lnTo>
              <a:lnTo>
                <a:pt x="83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33</xdr:row>
      <xdr:rowOff>95250</xdr:rowOff>
    </xdr:from>
    <xdr:to>
      <xdr:col>5</xdr:col>
      <xdr:colOff>152400</xdr:colOff>
      <xdr:row>34</xdr:row>
      <xdr:rowOff>247650</xdr:rowOff>
    </xdr:to>
    <xdr:sp>
      <xdr:nvSpPr>
        <xdr:cNvPr id="2" name="Polygon 4"/>
        <xdr:cNvSpPr>
          <a:spLocks/>
        </xdr:cNvSpPr>
      </xdr:nvSpPr>
      <xdr:spPr>
        <a:xfrm>
          <a:off x="2628900" y="6210300"/>
          <a:ext cx="962025" cy="314325"/>
        </a:xfrm>
        <a:custGeom>
          <a:pathLst>
            <a:path h="39" w="83">
              <a:moveTo>
                <a:pt x="0" y="19"/>
              </a:moveTo>
              <a:lnTo>
                <a:pt x="9" y="19"/>
              </a:lnTo>
              <a:lnTo>
                <a:pt x="14" y="39"/>
              </a:lnTo>
              <a:lnTo>
                <a:pt x="22" y="0"/>
              </a:lnTo>
              <a:lnTo>
                <a:pt x="83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workbookViewId="0" topLeftCell="A1">
      <selection activeCell="E11" sqref="E11"/>
    </sheetView>
  </sheetViews>
  <sheetFormatPr defaultColWidth="11.421875" defaultRowHeight="12.75"/>
  <cols>
    <col min="3" max="3" width="7.00390625" style="0" customWidth="1"/>
    <col min="4" max="4" width="15.00390625" style="0" customWidth="1"/>
    <col min="5" max="5" width="6.7109375" style="0" customWidth="1"/>
    <col min="6" max="6" width="14.140625" style="0" customWidth="1"/>
    <col min="7" max="7" width="7.140625" style="0" customWidth="1"/>
    <col min="8" max="8" width="7.28125" style="0" customWidth="1"/>
    <col min="9" max="9" width="6.28125" style="0" customWidth="1"/>
    <col min="10" max="10" width="8.421875" style="0" customWidth="1"/>
    <col min="11" max="11" width="10.140625" style="0" customWidth="1"/>
    <col min="12" max="12" width="8.421875" style="0" customWidth="1"/>
    <col min="13" max="13" width="17.140625" style="0" customWidth="1"/>
    <col min="14" max="14" width="15.57421875" style="0" customWidth="1"/>
    <col min="15" max="15" width="13.57421875" style="0" customWidth="1"/>
  </cols>
  <sheetData>
    <row r="1" spans="1:22" ht="12.75">
      <c r="A1" s="9"/>
      <c r="B1" s="2"/>
      <c r="C1" s="2"/>
      <c r="D1" s="2"/>
      <c r="E1" s="30"/>
      <c r="F1" s="30"/>
      <c r="G1" s="30"/>
      <c r="H1" s="29"/>
      <c r="I1" s="29"/>
      <c r="J1" s="3" t="s">
        <v>6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9"/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9"/>
      <c r="B3" s="11" t="s">
        <v>7</v>
      </c>
      <c r="C3" s="11"/>
      <c r="D3" s="11"/>
      <c r="E3" s="11"/>
      <c r="F3" s="11"/>
      <c r="G3" s="11"/>
      <c r="H3" s="11"/>
      <c r="I3" s="11"/>
      <c r="J3" s="7"/>
      <c r="K3" s="7"/>
      <c r="L3" s="7"/>
      <c r="M3" s="7"/>
      <c r="N3" s="7"/>
      <c r="O3" s="7"/>
      <c r="P3" s="2"/>
      <c r="Q3" s="2"/>
      <c r="R3" s="2"/>
      <c r="S3" s="2"/>
      <c r="T3" s="2"/>
      <c r="U3" s="2"/>
      <c r="V3" s="2"/>
    </row>
    <row r="4" spans="1:22" ht="12.75">
      <c r="A4" s="9"/>
      <c r="B4" s="11" t="s">
        <v>8</v>
      </c>
      <c r="C4" s="11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2"/>
      <c r="Q4" s="2"/>
      <c r="R4" s="2"/>
      <c r="S4" s="2"/>
      <c r="T4" s="2"/>
      <c r="U4" s="2"/>
      <c r="V4" s="2"/>
    </row>
    <row r="5" spans="1:22" ht="12.75">
      <c r="A5" s="9"/>
      <c r="B5" s="5" t="s">
        <v>9</v>
      </c>
      <c r="C5" s="5"/>
      <c r="D5" s="5"/>
      <c r="E5" s="5"/>
      <c r="F5" s="5"/>
      <c r="G5" s="5"/>
      <c r="H5" s="5"/>
      <c r="I5" s="5"/>
      <c r="J5" s="7"/>
      <c r="K5" s="7"/>
      <c r="L5" s="7"/>
      <c r="M5" s="7"/>
      <c r="N5" s="7"/>
      <c r="O5" s="7"/>
      <c r="P5" s="2"/>
      <c r="Q5" s="2"/>
      <c r="R5" s="2"/>
      <c r="S5" s="2"/>
      <c r="T5" s="2"/>
      <c r="U5" s="2"/>
      <c r="V5" s="2"/>
    </row>
    <row r="6" spans="1:22" ht="12.75">
      <c r="A6" s="9"/>
      <c r="B6" s="5" t="s">
        <v>10</v>
      </c>
      <c r="C6" s="5"/>
      <c r="D6" s="5"/>
      <c r="E6" s="5"/>
      <c r="F6" s="5"/>
      <c r="G6" s="5"/>
      <c r="H6" s="5"/>
      <c r="I6" s="5"/>
      <c r="J6" s="7"/>
      <c r="K6" s="7"/>
      <c r="L6" s="7"/>
      <c r="M6" s="7"/>
      <c r="N6" s="7"/>
      <c r="O6" s="7"/>
      <c r="P6" s="2"/>
      <c r="Q6" s="2"/>
      <c r="R6" s="2"/>
      <c r="S6" s="2"/>
      <c r="T6" s="2"/>
      <c r="U6" s="2"/>
      <c r="V6" s="2"/>
    </row>
    <row r="7" spans="1:22" ht="12.75">
      <c r="A7" s="9"/>
      <c r="B7" s="6" t="s">
        <v>11</v>
      </c>
      <c r="C7" s="6"/>
      <c r="D7" s="6"/>
      <c r="E7" s="6"/>
      <c r="F7" s="6"/>
      <c r="G7" s="6"/>
      <c r="H7" s="6"/>
      <c r="I7" s="6"/>
      <c r="J7" s="7"/>
      <c r="K7" s="7"/>
      <c r="L7" s="7"/>
      <c r="M7" s="7"/>
      <c r="N7" s="7"/>
      <c r="O7" s="7"/>
      <c r="P7" s="2"/>
      <c r="Q7" s="2"/>
      <c r="R7" s="2"/>
      <c r="S7" s="2"/>
      <c r="T7" s="2"/>
      <c r="U7" s="2"/>
      <c r="V7" s="2"/>
    </row>
    <row r="8" spans="1:22" ht="12.75">
      <c r="A8" s="9"/>
      <c r="B8" s="31" t="s">
        <v>37</v>
      </c>
      <c r="C8" s="32"/>
      <c r="D8" s="32"/>
      <c r="E8" s="32"/>
      <c r="F8" s="32"/>
      <c r="G8" s="32"/>
      <c r="H8" s="32"/>
      <c r="I8" s="32"/>
      <c r="J8" s="2"/>
      <c r="K8" s="2"/>
      <c r="L8" s="2"/>
      <c r="M8" s="10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0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10"/>
      <c r="N10" s="2"/>
      <c r="O10" s="2"/>
      <c r="P10" s="2"/>
      <c r="Q10" s="2"/>
      <c r="R10" s="2"/>
      <c r="S10" s="2"/>
      <c r="T10" s="2"/>
      <c r="U10" s="2"/>
      <c r="V10" s="2"/>
    </row>
    <row r="11" spans="1:22" ht="23.25">
      <c r="A11" s="9"/>
      <c r="B11" s="12" t="s">
        <v>12</v>
      </c>
      <c r="C11" s="2"/>
      <c r="D11" s="2"/>
      <c r="E11" s="8">
        <v>3</v>
      </c>
      <c r="F11" s="2"/>
      <c r="G11" s="17" t="s">
        <v>13</v>
      </c>
      <c r="H11" s="2"/>
      <c r="I11" s="2"/>
      <c r="J11" s="2"/>
      <c r="K11" s="2"/>
      <c r="L11" s="2"/>
      <c r="M11" s="10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9"/>
      <c r="B12" s="2"/>
      <c r="C12" s="2"/>
      <c r="D12" s="2"/>
      <c r="E12" s="2"/>
      <c r="F12" s="2"/>
      <c r="G12" s="2" t="s">
        <v>35</v>
      </c>
      <c r="H12" s="2"/>
      <c r="I12" s="2"/>
      <c r="J12" s="2"/>
      <c r="K12" s="2"/>
      <c r="L12" s="2"/>
      <c r="M12" s="10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10"/>
      <c r="N13" s="2"/>
      <c r="O13" s="2"/>
      <c r="P13" s="2"/>
      <c r="Q13" s="2"/>
      <c r="R13" s="2"/>
      <c r="S13" s="2"/>
      <c r="T13" s="2"/>
      <c r="U13" s="2"/>
      <c r="V13" s="2"/>
    </row>
    <row r="14" spans="1:22" ht="15">
      <c r="A14" s="16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0"/>
      <c r="N14" s="2"/>
      <c r="O14" s="2"/>
      <c r="P14" s="2"/>
      <c r="Q14" s="2"/>
      <c r="R14" s="2"/>
      <c r="S14" s="2"/>
      <c r="T14" s="2"/>
      <c r="U14" s="2"/>
      <c r="V14" s="2"/>
    </row>
    <row r="15" spans="1:22" ht="15">
      <c r="A15" s="9"/>
      <c r="B15" s="2"/>
      <c r="C15" s="2"/>
      <c r="D15" s="2"/>
      <c r="E15" s="2"/>
      <c r="F15" s="2"/>
      <c r="G15" s="2"/>
      <c r="H15" s="2"/>
      <c r="I15" s="13" t="s">
        <v>14</v>
      </c>
      <c r="J15" s="14">
        <f>E11</f>
        <v>3</v>
      </c>
      <c r="K15" s="2"/>
      <c r="L15" s="2"/>
      <c r="M15" s="10"/>
      <c r="N15" s="2"/>
      <c r="O15" s="2"/>
      <c r="P15" s="2"/>
      <c r="Q15" s="2"/>
      <c r="R15" s="2"/>
      <c r="S15" s="2"/>
      <c r="T15" s="2"/>
      <c r="U15" s="2"/>
      <c r="V15" s="2"/>
    </row>
    <row r="16" spans="1:22" ht="15">
      <c r="A16" s="9"/>
      <c r="C16" s="2"/>
      <c r="D16" s="2"/>
      <c r="E16" s="2"/>
      <c r="F16" s="2"/>
      <c r="G16" s="2"/>
      <c r="H16" s="2"/>
      <c r="I16" s="13" t="s">
        <v>30</v>
      </c>
      <c r="J16" s="14">
        <f>E11</f>
        <v>3</v>
      </c>
      <c r="K16" s="2"/>
      <c r="L16" s="2"/>
      <c r="M16" s="10"/>
      <c r="N16" s="2"/>
      <c r="O16" s="2"/>
      <c r="P16" s="2"/>
      <c r="Q16" s="2"/>
      <c r="R16" s="2"/>
      <c r="S16" s="2"/>
      <c r="T16" s="2"/>
      <c r="U16" s="2"/>
      <c r="V16" s="2"/>
    </row>
    <row r="17" spans="1:22" ht="15">
      <c r="A17" s="9"/>
      <c r="B17" s="12" t="s">
        <v>31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10"/>
      <c r="N17" s="2"/>
      <c r="O17" s="2"/>
      <c r="P17" s="2"/>
      <c r="Q17" s="2"/>
      <c r="R17" s="2"/>
      <c r="S17" s="2"/>
      <c r="T17" s="2"/>
      <c r="U17" s="2"/>
      <c r="V17" s="2"/>
    </row>
    <row r="18" spans="1:22" ht="21">
      <c r="A18" s="9"/>
      <c r="B18" s="2"/>
      <c r="C18" s="2"/>
      <c r="D18" s="2"/>
      <c r="E18" s="2"/>
      <c r="F18" s="2"/>
      <c r="H18" s="13" t="s">
        <v>26</v>
      </c>
      <c r="I18" s="27">
        <f>(D40+F40)/2</f>
        <v>2</v>
      </c>
      <c r="J18" s="2"/>
      <c r="K18" s="2"/>
      <c r="L18" s="2"/>
      <c r="M18" s="10"/>
      <c r="N18" s="2"/>
      <c r="O18" s="2"/>
      <c r="P18" s="2"/>
      <c r="Q18" s="2"/>
      <c r="R18" s="2"/>
      <c r="S18" s="2"/>
      <c r="T18" s="2"/>
      <c r="U18" s="2"/>
      <c r="V18" s="2"/>
    </row>
    <row r="19" spans="1:22" ht="15">
      <c r="A19" s="9"/>
      <c r="C19" s="2"/>
      <c r="D19" s="2"/>
      <c r="E19" s="2"/>
      <c r="F19" s="2"/>
      <c r="G19" s="2"/>
      <c r="H19" s="13" t="s">
        <v>32</v>
      </c>
      <c r="I19" s="14">
        <f>E11</f>
        <v>3</v>
      </c>
      <c r="J19" s="2"/>
      <c r="K19" s="2"/>
      <c r="L19" s="2"/>
      <c r="M19" s="10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">
      <c r="A21" s="16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">
      <c r="A22" s="2"/>
      <c r="B22" s="2"/>
      <c r="C22" s="2"/>
      <c r="D22" s="13" t="s">
        <v>15</v>
      </c>
      <c r="E22" s="14">
        <f>E11</f>
        <v>3</v>
      </c>
      <c r="F22" s="15" t="s">
        <v>16</v>
      </c>
      <c r="G22" s="2"/>
      <c r="H22" s="14">
        <f>I18</f>
        <v>2</v>
      </c>
      <c r="I22" s="12" t="s">
        <v>17</v>
      </c>
      <c r="K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">
      <c r="A23" s="2"/>
      <c r="B23" s="2"/>
      <c r="C23" s="2"/>
      <c r="D23" s="13" t="s">
        <v>22</v>
      </c>
      <c r="E23" s="14">
        <f>D40</f>
        <v>1</v>
      </c>
      <c r="F23" s="15" t="s">
        <v>23</v>
      </c>
      <c r="G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">
      <c r="A24" s="2"/>
      <c r="B24" s="2"/>
      <c r="C24" s="2"/>
      <c r="D24" s="2"/>
      <c r="E24" s="2"/>
      <c r="F24" s="2"/>
      <c r="G24" s="2"/>
      <c r="H24" s="1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">
      <c r="A25" s="2"/>
      <c r="B25" s="2"/>
      <c r="C25" s="2"/>
      <c r="D25" s="13" t="s">
        <v>18</v>
      </c>
      <c r="E25" s="14">
        <f>E11</f>
        <v>3</v>
      </c>
      <c r="F25" s="15" t="s">
        <v>16</v>
      </c>
      <c r="G25" s="2"/>
      <c r="H25" s="14">
        <f>I18</f>
        <v>2</v>
      </c>
      <c r="I25" s="12" t="s">
        <v>19</v>
      </c>
      <c r="K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>
      <c r="A26" s="2"/>
      <c r="B26" s="2"/>
      <c r="C26" s="2"/>
      <c r="D26" s="13" t="s">
        <v>20</v>
      </c>
      <c r="E26" s="14">
        <f>F40</f>
        <v>3</v>
      </c>
      <c r="F26" s="15" t="s">
        <v>21</v>
      </c>
      <c r="G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">
      <c r="A27" s="2"/>
      <c r="B27" s="12" t="s">
        <v>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21">
      <c r="A28" s="2"/>
      <c r="B28" s="2"/>
      <c r="C28" s="2"/>
      <c r="D28" s="2"/>
      <c r="E28" s="2"/>
      <c r="F28" s="2"/>
      <c r="H28" s="13" t="s">
        <v>27</v>
      </c>
      <c r="I28" s="26">
        <f>O41</f>
        <v>1.5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">
      <c r="A29" s="2"/>
      <c r="C29" s="2"/>
      <c r="D29" s="2"/>
      <c r="E29" s="2"/>
      <c r="F29" s="2"/>
      <c r="G29" s="2"/>
      <c r="H29" s="13" t="s">
        <v>32</v>
      </c>
      <c r="I29" s="14">
        <f>E11</f>
        <v>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">
      <c r="A31" s="16" t="s">
        <v>28</v>
      </c>
      <c r="B31" s="2"/>
      <c r="C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>
      <c r="A32" s="2"/>
      <c r="B32" s="25" t="s">
        <v>34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20.25">
      <c r="A35" s="2"/>
      <c r="B35" s="2"/>
      <c r="C35" s="2"/>
      <c r="D35" s="2"/>
      <c r="E35" s="33">
        <f>E11</f>
        <v>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>
      <c r="A36" s="2"/>
      <c r="B36" s="2"/>
      <c r="C36" s="2"/>
      <c r="D36" s="2"/>
      <c r="E36" s="28" t="s">
        <v>36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3.5" thickBot="1">
      <c r="A37" s="2"/>
      <c r="B37" s="2"/>
      <c r="C37" s="2"/>
      <c r="D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9"/>
      <c r="B38" s="2"/>
      <c r="C38" s="2"/>
      <c r="D38" s="23" t="s">
        <v>0</v>
      </c>
      <c r="E38" s="2"/>
      <c r="F38" s="23" t="s">
        <v>1</v>
      </c>
      <c r="G38" s="2"/>
      <c r="H38" s="2"/>
      <c r="I38" s="2"/>
      <c r="J38" s="2"/>
      <c r="K38" s="2"/>
      <c r="L38" s="2"/>
      <c r="M38" s="10"/>
      <c r="N38" s="2"/>
      <c r="O38" s="2"/>
      <c r="P38" s="2"/>
      <c r="Q38" s="2"/>
      <c r="R38" s="2"/>
      <c r="S38" s="2"/>
      <c r="T38" s="2"/>
      <c r="U38" s="2"/>
      <c r="V38" s="2"/>
    </row>
    <row r="39" spans="1:22" ht="13.5" thickBot="1">
      <c r="A39" s="9"/>
      <c r="B39" s="2"/>
      <c r="C39" s="20" t="s">
        <v>29</v>
      </c>
      <c r="D39" s="24" t="s">
        <v>2</v>
      </c>
      <c r="E39" s="2"/>
      <c r="F39" s="24" t="s">
        <v>2</v>
      </c>
      <c r="G39" s="2"/>
      <c r="H39" s="2"/>
      <c r="I39" s="2"/>
      <c r="J39" s="2"/>
      <c r="K39" s="2"/>
      <c r="L39" s="2"/>
      <c r="M39" s="10" t="s">
        <v>3</v>
      </c>
      <c r="N39" s="10" t="s">
        <v>4</v>
      </c>
      <c r="O39" s="10" t="s">
        <v>5</v>
      </c>
      <c r="P39" s="2"/>
      <c r="Q39" s="2"/>
      <c r="R39" s="2"/>
      <c r="S39" s="2"/>
      <c r="T39" s="2"/>
      <c r="U39" s="2"/>
      <c r="V39" s="2"/>
    </row>
    <row r="40" spans="1:22" ht="12.75">
      <c r="A40" s="9"/>
      <c r="B40" s="9" t="str">
        <f>IF(D40^2&lt;E11,"ok","Die Zahl ist zu groß")</f>
        <v>ok</v>
      </c>
      <c r="C40" s="18">
        <v>0</v>
      </c>
      <c r="D40" s="21">
        <v>1</v>
      </c>
      <c r="E40" s="2"/>
      <c r="F40" s="22">
        <v>3</v>
      </c>
      <c r="G40" s="10" t="str">
        <f>IF(F40^2&lt;E11,"Die Zahl ist zu klein","ok")</f>
        <v>ok</v>
      </c>
      <c r="H40" s="2"/>
      <c r="I40" s="2"/>
      <c r="J40" s="2"/>
      <c r="K40" s="2"/>
      <c r="L40" s="2"/>
      <c r="M40" s="10">
        <f>D40</f>
        <v>1</v>
      </c>
      <c r="N40" s="10">
        <f>F40</f>
        <v>3</v>
      </c>
      <c r="O40" s="10">
        <f aca="true" t="shared" si="0" ref="O40:O72">(M40+N40)/2</f>
        <v>2</v>
      </c>
      <c r="P40" s="2"/>
      <c r="Q40" s="2"/>
      <c r="R40" s="2"/>
      <c r="S40" s="2"/>
      <c r="T40" s="2"/>
      <c r="U40" s="2"/>
      <c r="V40" s="2"/>
    </row>
    <row r="41" spans="1:22" ht="12.75">
      <c r="A41" s="9"/>
      <c r="B41" s="9" t="str">
        <f aca="true" t="shared" si="1" ref="B41:B72">IF(D41=M41,"ok","falsch")</f>
        <v>ok</v>
      </c>
      <c r="C41" s="19">
        <v>1</v>
      </c>
      <c r="D41" s="1">
        <v>1</v>
      </c>
      <c r="E41" s="2"/>
      <c r="F41" s="1">
        <v>2</v>
      </c>
      <c r="G41" s="10" t="str">
        <f aca="true" t="shared" si="2" ref="G41:G72">IF(F41=N41,"ok","falsch")</f>
        <v>ok</v>
      </c>
      <c r="I41" s="2"/>
      <c r="J41" s="2"/>
      <c r="K41" s="2"/>
      <c r="L41" s="2"/>
      <c r="M41" s="10">
        <f aca="true" t="shared" si="3" ref="M41:M72">IF(O40^2&lt;$E$11,O40,M40)</f>
        <v>1</v>
      </c>
      <c r="N41" s="10">
        <f aca="true" t="shared" si="4" ref="N41:N72">IF(O40^2&gt;$E$11,O40,N40)</f>
        <v>2</v>
      </c>
      <c r="O41" s="10">
        <f t="shared" si="0"/>
        <v>1.5</v>
      </c>
      <c r="P41" s="2"/>
      <c r="Q41" s="2"/>
      <c r="R41" s="2"/>
      <c r="S41" s="2"/>
      <c r="T41" s="2"/>
      <c r="U41" s="2"/>
      <c r="V41" s="2"/>
    </row>
    <row r="42" spans="1:22" ht="12.75">
      <c r="A42" s="9"/>
      <c r="B42" s="9" t="str">
        <f t="shared" si="1"/>
        <v>ok</v>
      </c>
      <c r="C42" s="19">
        <v>2</v>
      </c>
      <c r="D42" s="1">
        <v>1.5</v>
      </c>
      <c r="E42" s="2"/>
      <c r="F42" s="1">
        <v>2</v>
      </c>
      <c r="G42" s="10" t="str">
        <f t="shared" si="2"/>
        <v>ok</v>
      </c>
      <c r="H42" s="2"/>
      <c r="I42" s="2"/>
      <c r="J42" s="2"/>
      <c r="K42" s="2"/>
      <c r="L42" s="2"/>
      <c r="M42" s="10">
        <f t="shared" si="3"/>
        <v>1.5</v>
      </c>
      <c r="N42" s="10">
        <f t="shared" si="4"/>
        <v>2</v>
      </c>
      <c r="O42" s="10">
        <f t="shared" si="0"/>
        <v>1.75</v>
      </c>
      <c r="P42" s="2"/>
      <c r="Q42" s="2"/>
      <c r="R42" s="2"/>
      <c r="S42" s="2"/>
      <c r="T42" s="2"/>
      <c r="U42" s="2"/>
      <c r="V42" s="2"/>
    </row>
    <row r="43" spans="1:22" ht="12.75">
      <c r="A43" s="9"/>
      <c r="B43" s="9" t="str">
        <f t="shared" si="1"/>
        <v>falsch</v>
      </c>
      <c r="C43" s="19">
        <v>3</v>
      </c>
      <c r="D43" s="1"/>
      <c r="E43" s="2"/>
      <c r="F43" s="1"/>
      <c r="G43" s="10" t="str">
        <f t="shared" si="2"/>
        <v>falsch</v>
      </c>
      <c r="H43" s="2"/>
      <c r="I43" s="2"/>
      <c r="J43" s="2"/>
      <c r="K43" s="2"/>
      <c r="L43" s="2"/>
      <c r="M43" s="10">
        <f t="shared" si="3"/>
        <v>1.5</v>
      </c>
      <c r="N43" s="10">
        <f t="shared" si="4"/>
        <v>1.75</v>
      </c>
      <c r="O43" s="10">
        <f t="shared" si="0"/>
        <v>1.625</v>
      </c>
      <c r="P43" s="2"/>
      <c r="Q43" s="2"/>
      <c r="R43" s="2"/>
      <c r="S43" s="2"/>
      <c r="T43" s="2"/>
      <c r="U43" s="2"/>
      <c r="V43" s="2"/>
    </row>
    <row r="44" spans="1:22" ht="12.75">
      <c r="A44" s="9"/>
      <c r="B44" s="9" t="str">
        <f t="shared" si="1"/>
        <v>falsch</v>
      </c>
      <c r="C44" s="19">
        <v>4</v>
      </c>
      <c r="D44" s="1"/>
      <c r="E44" s="2"/>
      <c r="F44" s="1"/>
      <c r="G44" s="10" t="str">
        <f t="shared" si="2"/>
        <v>falsch</v>
      </c>
      <c r="H44" s="2"/>
      <c r="I44" s="2"/>
      <c r="J44" s="2"/>
      <c r="K44" s="2"/>
      <c r="L44" s="2"/>
      <c r="M44" s="10">
        <f t="shared" si="3"/>
        <v>1.625</v>
      </c>
      <c r="N44" s="10">
        <f t="shared" si="4"/>
        <v>1.75</v>
      </c>
      <c r="O44" s="10">
        <f t="shared" si="0"/>
        <v>1.6875</v>
      </c>
      <c r="P44" s="2"/>
      <c r="Q44" s="2"/>
      <c r="R44" s="2"/>
      <c r="S44" s="2"/>
      <c r="T44" s="2"/>
      <c r="U44" s="2"/>
      <c r="V44" s="2"/>
    </row>
    <row r="45" spans="1:22" ht="12.75">
      <c r="A45" s="9"/>
      <c r="B45" s="9" t="str">
        <f t="shared" si="1"/>
        <v>falsch</v>
      </c>
      <c r="C45" s="19">
        <v>5</v>
      </c>
      <c r="D45" s="1"/>
      <c r="E45" s="2"/>
      <c r="F45" s="1"/>
      <c r="G45" s="10" t="str">
        <f t="shared" si="2"/>
        <v>falsch</v>
      </c>
      <c r="H45" s="2"/>
      <c r="I45" s="2"/>
      <c r="J45" s="2"/>
      <c r="K45" s="2"/>
      <c r="L45" s="2"/>
      <c r="M45" s="10">
        <f t="shared" si="3"/>
        <v>1.6875</v>
      </c>
      <c r="N45" s="10">
        <f t="shared" si="4"/>
        <v>1.75</v>
      </c>
      <c r="O45" s="10">
        <f t="shared" si="0"/>
        <v>1.71875</v>
      </c>
      <c r="P45" s="2"/>
      <c r="Q45" s="2"/>
      <c r="R45" s="2"/>
      <c r="S45" s="2"/>
      <c r="T45" s="2"/>
      <c r="U45" s="2"/>
      <c r="V45" s="2"/>
    </row>
    <row r="46" spans="1:22" ht="12.75">
      <c r="A46" s="9"/>
      <c r="B46" s="9" t="str">
        <f t="shared" si="1"/>
        <v>falsch</v>
      </c>
      <c r="C46" s="19">
        <v>6</v>
      </c>
      <c r="D46" s="1"/>
      <c r="E46" s="2"/>
      <c r="F46" s="1"/>
      <c r="G46" s="10" t="str">
        <f t="shared" si="2"/>
        <v>falsch</v>
      </c>
      <c r="H46" s="2"/>
      <c r="I46" s="2"/>
      <c r="J46" s="2"/>
      <c r="K46" s="2"/>
      <c r="L46" s="2"/>
      <c r="M46" s="10">
        <f t="shared" si="3"/>
        <v>1.71875</v>
      </c>
      <c r="N46" s="10">
        <f t="shared" si="4"/>
        <v>1.75</v>
      </c>
      <c r="O46" s="10">
        <f t="shared" si="0"/>
        <v>1.734375</v>
      </c>
      <c r="P46" s="2"/>
      <c r="Q46" s="2"/>
      <c r="R46" s="2"/>
      <c r="S46" s="2"/>
      <c r="T46" s="2"/>
      <c r="U46" s="2"/>
      <c r="V46" s="2"/>
    </row>
    <row r="47" spans="1:22" ht="12.75">
      <c r="A47" s="9"/>
      <c r="B47" s="9" t="str">
        <f t="shared" si="1"/>
        <v>falsch</v>
      </c>
      <c r="C47" s="19">
        <v>7</v>
      </c>
      <c r="D47" s="1"/>
      <c r="E47" s="2"/>
      <c r="F47" s="1"/>
      <c r="G47" s="10" t="str">
        <f t="shared" si="2"/>
        <v>falsch</v>
      </c>
      <c r="H47" s="2"/>
      <c r="I47" s="2"/>
      <c r="J47" s="2"/>
      <c r="K47" s="2"/>
      <c r="L47" s="2"/>
      <c r="M47" s="10">
        <f t="shared" si="3"/>
        <v>1.71875</v>
      </c>
      <c r="N47" s="10">
        <f t="shared" si="4"/>
        <v>1.734375</v>
      </c>
      <c r="O47" s="10">
        <f t="shared" si="0"/>
        <v>1.7265625</v>
      </c>
      <c r="P47" s="2"/>
      <c r="Q47" s="2"/>
      <c r="R47" s="2"/>
      <c r="S47" s="2"/>
      <c r="T47" s="2"/>
      <c r="U47" s="2"/>
      <c r="V47" s="2"/>
    </row>
    <row r="48" spans="1:22" ht="12.75">
      <c r="A48" s="9"/>
      <c r="B48" s="9" t="str">
        <f t="shared" si="1"/>
        <v>falsch</v>
      </c>
      <c r="C48" s="19">
        <v>8</v>
      </c>
      <c r="D48" s="1"/>
      <c r="E48" s="2"/>
      <c r="F48" s="1"/>
      <c r="G48" s="10" t="str">
        <f t="shared" si="2"/>
        <v>falsch</v>
      </c>
      <c r="H48" s="2"/>
      <c r="I48" s="2"/>
      <c r="J48" s="2"/>
      <c r="K48" s="2"/>
      <c r="L48" s="2"/>
      <c r="M48" s="10">
        <f t="shared" si="3"/>
        <v>1.7265625</v>
      </c>
      <c r="N48" s="10">
        <f t="shared" si="4"/>
        <v>1.734375</v>
      </c>
      <c r="O48" s="10">
        <f t="shared" si="0"/>
        <v>1.73046875</v>
      </c>
      <c r="P48" s="2"/>
      <c r="Q48" s="2"/>
      <c r="R48" s="2"/>
      <c r="S48" s="2"/>
      <c r="T48" s="2"/>
      <c r="U48" s="2"/>
      <c r="V48" s="2"/>
    </row>
    <row r="49" spans="1:22" ht="12.75">
      <c r="A49" s="9"/>
      <c r="B49" s="9" t="str">
        <f t="shared" si="1"/>
        <v>falsch</v>
      </c>
      <c r="C49" s="19">
        <v>9</v>
      </c>
      <c r="D49" s="1"/>
      <c r="E49" s="2"/>
      <c r="F49" s="1"/>
      <c r="G49" s="10" t="str">
        <f t="shared" si="2"/>
        <v>falsch</v>
      </c>
      <c r="H49" s="2"/>
      <c r="I49" s="2"/>
      <c r="J49" s="2"/>
      <c r="K49" s="2"/>
      <c r="L49" s="2"/>
      <c r="M49" s="10">
        <f t="shared" si="3"/>
        <v>1.73046875</v>
      </c>
      <c r="N49" s="10">
        <f t="shared" si="4"/>
        <v>1.734375</v>
      </c>
      <c r="O49" s="10">
        <f t="shared" si="0"/>
        <v>1.732421875</v>
      </c>
      <c r="P49" s="2"/>
      <c r="Q49" s="2"/>
      <c r="R49" s="2"/>
      <c r="S49" s="2"/>
      <c r="T49" s="2"/>
      <c r="U49" s="2"/>
      <c r="V49" s="2"/>
    </row>
    <row r="50" spans="1:22" ht="12.75">
      <c r="A50" s="9"/>
      <c r="B50" s="9" t="str">
        <f t="shared" si="1"/>
        <v>falsch</v>
      </c>
      <c r="C50" s="19">
        <v>10</v>
      </c>
      <c r="D50" s="1"/>
      <c r="E50" s="2"/>
      <c r="F50" s="1"/>
      <c r="G50" s="10" t="str">
        <f t="shared" si="2"/>
        <v>falsch</v>
      </c>
      <c r="H50" s="2"/>
      <c r="I50" s="2"/>
      <c r="J50" s="2"/>
      <c r="K50" s="2"/>
      <c r="L50" s="2"/>
      <c r="M50" s="10">
        <f t="shared" si="3"/>
        <v>1.73046875</v>
      </c>
      <c r="N50" s="10">
        <f t="shared" si="4"/>
        <v>1.732421875</v>
      </c>
      <c r="O50" s="10">
        <f t="shared" si="0"/>
        <v>1.7314453125</v>
      </c>
      <c r="P50" s="2"/>
      <c r="Q50" s="2"/>
      <c r="R50" s="2"/>
      <c r="S50" s="2"/>
      <c r="T50" s="2"/>
      <c r="U50" s="2"/>
      <c r="V50" s="2"/>
    </row>
    <row r="51" spans="1:22" ht="12.75">
      <c r="A51" s="9"/>
      <c r="B51" s="9" t="str">
        <f t="shared" si="1"/>
        <v>falsch</v>
      </c>
      <c r="C51" s="19">
        <v>11</v>
      </c>
      <c r="D51" s="1"/>
      <c r="E51" s="2"/>
      <c r="F51" s="1"/>
      <c r="G51" s="10" t="str">
        <f t="shared" si="2"/>
        <v>falsch</v>
      </c>
      <c r="H51" s="2"/>
      <c r="I51" s="2"/>
      <c r="J51" s="2"/>
      <c r="K51" s="2"/>
      <c r="L51" s="2"/>
      <c r="M51" s="10">
        <f t="shared" si="3"/>
        <v>1.7314453125</v>
      </c>
      <c r="N51" s="10">
        <f t="shared" si="4"/>
        <v>1.732421875</v>
      </c>
      <c r="O51" s="10">
        <f t="shared" si="0"/>
        <v>1.73193359375</v>
      </c>
      <c r="P51" s="2"/>
      <c r="Q51" s="2"/>
      <c r="R51" s="2"/>
      <c r="S51" s="2"/>
      <c r="T51" s="2"/>
      <c r="U51" s="2"/>
      <c r="V51" s="2"/>
    </row>
    <row r="52" spans="1:22" ht="12.75">
      <c r="A52" s="9"/>
      <c r="B52" s="9" t="str">
        <f t="shared" si="1"/>
        <v>falsch</v>
      </c>
      <c r="C52" s="19">
        <v>12</v>
      </c>
      <c r="D52" s="1"/>
      <c r="E52" s="2"/>
      <c r="F52" s="1"/>
      <c r="G52" s="10" t="str">
        <f t="shared" si="2"/>
        <v>falsch</v>
      </c>
      <c r="H52" s="2"/>
      <c r="I52" s="2"/>
      <c r="J52" s="2"/>
      <c r="K52" s="2"/>
      <c r="L52" s="2"/>
      <c r="M52" s="10">
        <f t="shared" si="3"/>
        <v>1.73193359375</v>
      </c>
      <c r="N52" s="10">
        <f t="shared" si="4"/>
        <v>1.732421875</v>
      </c>
      <c r="O52" s="10">
        <f t="shared" si="0"/>
        <v>1.732177734375</v>
      </c>
      <c r="P52" s="2"/>
      <c r="Q52" s="2"/>
      <c r="R52" s="2"/>
      <c r="S52" s="2"/>
      <c r="T52" s="2"/>
      <c r="U52" s="2"/>
      <c r="V52" s="2"/>
    </row>
    <row r="53" spans="1:22" ht="12.75">
      <c r="A53" s="9"/>
      <c r="B53" s="9" t="str">
        <f t="shared" si="1"/>
        <v>falsch</v>
      </c>
      <c r="C53" s="19">
        <v>13</v>
      </c>
      <c r="D53" s="1"/>
      <c r="E53" s="2"/>
      <c r="F53" s="1"/>
      <c r="G53" s="10" t="str">
        <f t="shared" si="2"/>
        <v>falsch</v>
      </c>
      <c r="H53" s="2"/>
      <c r="I53" s="2"/>
      <c r="J53" s="2"/>
      <c r="K53" s="2"/>
      <c r="L53" s="2"/>
      <c r="M53" s="10">
        <f t="shared" si="3"/>
        <v>1.73193359375</v>
      </c>
      <c r="N53" s="10">
        <f t="shared" si="4"/>
        <v>1.732177734375</v>
      </c>
      <c r="O53" s="10">
        <f t="shared" si="0"/>
        <v>1.7320556640625</v>
      </c>
      <c r="P53" s="2"/>
      <c r="Q53" s="2"/>
      <c r="R53" s="2"/>
      <c r="S53" s="2"/>
      <c r="T53" s="2"/>
      <c r="U53" s="2"/>
      <c r="V53" s="2"/>
    </row>
    <row r="54" spans="1:22" ht="12.75">
      <c r="A54" s="9"/>
      <c r="B54" s="9" t="str">
        <f t="shared" si="1"/>
        <v>falsch</v>
      </c>
      <c r="C54" s="19">
        <v>14</v>
      </c>
      <c r="D54" s="1"/>
      <c r="E54" s="2"/>
      <c r="F54" s="1"/>
      <c r="G54" s="10" t="str">
        <f t="shared" si="2"/>
        <v>falsch</v>
      </c>
      <c r="H54" s="2"/>
      <c r="I54" s="2"/>
      <c r="J54" s="2"/>
      <c r="K54" s="2"/>
      <c r="L54" s="2"/>
      <c r="M54" s="10">
        <f t="shared" si="3"/>
        <v>1.73193359375</v>
      </c>
      <c r="N54" s="10">
        <f t="shared" si="4"/>
        <v>1.7320556640625</v>
      </c>
      <c r="O54" s="10">
        <f t="shared" si="0"/>
        <v>1.73199462890625</v>
      </c>
      <c r="P54" s="2"/>
      <c r="Q54" s="2"/>
      <c r="R54" s="2"/>
      <c r="S54" s="2"/>
      <c r="T54" s="2"/>
      <c r="U54" s="2"/>
      <c r="V54" s="2"/>
    </row>
    <row r="55" spans="1:22" ht="12.75">
      <c r="A55" s="9"/>
      <c r="B55" s="9" t="str">
        <f t="shared" si="1"/>
        <v>falsch</v>
      </c>
      <c r="C55" s="19">
        <v>15</v>
      </c>
      <c r="D55" s="1"/>
      <c r="E55" s="2"/>
      <c r="F55" s="1"/>
      <c r="G55" s="10" t="str">
        <f t="shared" si="2"/>
        <v>falsch</v>
      </c>
      <c r="H55" s="2"/>
      <c r="I55" s="2"/>
      <c r="J55" s="2"/>
      <c r="K55" s="2"/>
      <c r="L55" s="2"/>
      <c r="M55" s="10">
        <f t="shared" si="3"/>
        <v>1.73199462890625</v>
      </c>
      <c r="N55" s="10">
        <f t="shared" si="4"/>
        <v>1.7320556640625</v>
      </c>
      <c r="O55" s="10">
        <f t="shared" si="0"/>
        <v>1.732025146484375</v>
      </c>
      <c r="P55" s="2"/>
      <c r="Q55" s="2"/>
      <c r="R55" s="2"/>
      <c r="S55" s="2"/>
      <c r="T55" s="2"/>
      <c r="U55" s="2"/>
      <c r="V55" s="2"/>
    </row>
    <row r="56" spans="1:22" ht="12.75">
      <c r="A56" s="9"/>
      <c r="B56" s="9" t="str">
        <f t="shared" si="1"/>
        <v>falsch</v>
      </c>
      <c r="C56" s="19">
        <v>16</v>
      </c>
      <c r="D56" s="1"/>
      <c r="E56" s="2"/>
      <c r="F56" s="1"/>
      <c r="G56" s="10" t="str">
        <f t="shared" si="2"/>
        <v>falsch</v>
      </c>
      <c r="H56" s="2"/>
      <c r="I56" s="2"/>
      <c r="J56" s="2"/>
      <c r="K56" s="2"/>
      <c r="L56" s="2"/>
      <c r="M56" s="10">
        <f t="shared" si="3"/>
        <v>1.732025146484375</v>
      </c>
      <c r="N56" s="10">
        <f t="shared" si="4"/>
        <v>1.7320556640625</v>
      </c>
      <c r="O56" s="10">
        <f t="shared" si="0"/>
        <v>1.7320404052734375</v>
      </c>
      <c r="P56" s="2"/>
      <c r="Q56" s="2"/>
      <c r="R56" s="2"/>
      <c r="S56" s="2"/>
      <c r="T56" s="2"/>
      <c r="U56" s="2"/>
      <c r="V56" s="2"/>
    </row>
    <row r="57" spans="1:22" ht="12.75">
      <c r="A57" s="9"/>
      <c r="B57" s="9" t="str">
        <f t="shared" si="1"/>
        <v>falsch</v>
      </c>
      <c r="C57" s="19">
        <v>17</v>
      </c>
      <c r="D57" s="1"/>
      <c r="E57" s="2"/>
      <c r="F57" s="1"/>
      <c r="G57" s="10" t="str">
        <f t="shared" si="2"/>
        <v>falsch</v>
      </c>
      <c r="H57" s="2"/>
      <c r="I57" s="2"/>
      <c r="J57" s="2"/>
      <c r="K57" s="2"/>
      <c r="L57" s="2"/>
      <c r="M57" s="10">
        <f t="shared" si="3"/>
        <v>1.7320404052734375</v>
      </c>
      <c r="N57" s="10">
        <f t="shared" si="4"/>
        <v>1.7320556640625</v>
      </c>
      <c r="O57" s="10">
        <f t="shared" si="0"/>
        <v>1.7320480346679688</v>
      </c>
      <c r="P57" s="2"/>
      <c r="Q57" s="2"/>
      <c r="R57" s="2"/>
      <c r="S57" s="2"/>
      <c r="T57" s="2"/>
      <c r="U57" s="2"/>
      <c r="V57" s="2"/>
    </row>
    <row r="58" spans="1:22" ht="12.75">
      <c r="A58" s="9"/>
      <c r="B58" s="9" t="str">
        <f t="shared" si="1"/>
        <v>falsch</v>
      </c>
      <c r="C58" s="19">
        <v>18</v>
      </c>
      <c r="D58" s="1"/>
      <c r="E58" s="2"/>
      <c r="F58" s="1"/>
      <c r="G58" s="10" t="str">
        <f t="shared" si="2"/>
        <v>falsch</v>
      </c>
      <c r="H58" s="2"/>
      <c r="I58" s="2"/>
      <c r="J58" s="2"/>
      <c r="K58" s="2"/>
      <c r="L58" s="2"/>
      <c r="M58" s="10">
        <f t="shared" si="3"/>
        <v>1.7320480346679688</v>
      </c>
      <c r="N58" s="10">
        <f t="shared" si="4"/>
        <v>1.7320556640625</v>
      </c>
      <c r="O58" s="10">
        <f t="shared" si="0"/>
        <v>1.7320518493652344</v>
      </c>
      <c r="P58" s="2"/>
      <c r="Q58" s="2"/>
      <c r="R58" s="2"/>
      <c r="S58" s="2"/>
      <c r="T58" s="2"/>
      <c r="U58" s="2"/>
      <c r="V58" s="2"/>
    </row>
    <row r="59" spans="1:22" ht="12.75">
      <c r="A59" s="9"/>
      <c r="B59" s="9" t="str">
        <f t="shared" si="1"/>
        <v>falsch</v>
      </c>
      <c r="C59" s="19">
        <v>19</v>
      </c>
      <c r="D59" s="1"/>
      <c r="E59" s="2"/>
      <c r="F59" s="1"/>
      <c r="G59" s="10" t="str">
        <f t="shared" si="2"/>
        <v>falsch</v>
      </c>
      <c r="H59" s="2"/>
      <c r="I59" s="2"/>
      <c r="J59" s="2"/>
      <c r="K59" s="2"/>
      <c r="L59" s="2"/>
      <c r="M59" s="10">
        <f t="shared" si="3"/>
        <v>1.7320480346679688</v>
      </c>
      <c r="N59" s="10">
        <f t="shared" si="4"/>
        <v>1.7320518493652344</v>
      </c>
      <c r="O59" s="10">
        <f t="shared" si="0"/>
        <v>1.7320499420166016</v>
      </c>
      <c r="P59" s="2"/>
      <c r="Q59" s="2"/>
      <c r="R59" s="2"/>
      <c r="S59" s="2"/>
      <c r="T59" s="2"/>
      <c r="U59" s="2"/>
      <c r="V59" s="2"/>
    </row>
    <row r="60" spans="1:22" ht="12.75">
      <c r="A60" s="9"/>
      <c r="B60" s="9" t="str">
        <f t="shared" si="1"/>
        <v>falsch</v>
      </c>
      <c r="C60" s="19">
        <v>20</v>
      </c>
      <c r="D60" s="1"/>
      <c r="E60" s="2"/>
      <c r="F60" s="1"/>
      <c r="G60" s="10" t="str">
        <f t="shared" si="2"/>
        <v>falsch</v>
      </c>
      <c r="H60" s="2"/>
      <c r="I60" s="2"/>
      <c r="J60" s="2"/>
      <c r="K60" s="2"/>
      <c r="L60" s="2"/>
      <c r="M60" s="10">
        <f t="shared" si="3"/>
        <v>1.7320499420166016</v>
      </c>
      <c r="N60" s="10">
        <f t="shared" si="4"/>
        <v>1.7320518493652344</v>
      </c>
      <c r="O60" s="10">
        <f t="shared" si="0"/>
        <v>1.732050895690918</v>
      </c>
      <c r="P60" s="2"/>
      <c r="Q60" s="2"/>
      <c r="R60" s="2"/>
      <c r="S60" s="2"/>
      <c r="T60" s="2"/>
      <c r="U60" s="2"/>
      <c r="V60" s="2"/>
    </row>
    <row r="61" spans="1:22" ht="12.75">
      <c r="A61" s="9"/>
      <c r="B61" s="9" t="str">
        <f t="shared" si="1"/>
        <v>falsch</v>
      </c>
      <c r="C61" s="19">
        <v>21</v>
      </c>
      <c r="D61" s="1"/>
      <c r="E61" s="2"/>
      <c r="F61" s="1"/>
      <c r="G61" s="10" t="str">
        <f t="shared" si="2"/>
        <v>falsch</v>
      </c>
      <c r="H61" s="2"/>
      <c r="I61" s="2"/>
      <c r="J61" s="2"/>
      <c r="K61" s="2"/>
      <c r="L61" s="2"/>
      <c r="M61" s="10">
        <f t="shared" si="3"/>
        <v>1.7320499420166016</v>
      </c>
      <c r="N61" s="10">
        <f t="shared" si="4"/>
        <v>1.732050895690918</v>
      </c>
      <c r="O61" s="10">
        <f t="shared" si="0"/>
        <v>1.7320504188537598</v>
      </c>
      <c r="P61" s="2"/>
      <c r="Q61" s="2"/>
      <c r="R61" s="2"/>
      <c r="S61" s="2"/>
      <c r="T61" s="2"/>
      <c r="U61" s="2"/>
      <c r="V61" s="2"/>
    </row>
    <row r="62" spans="1:22" ht="12.75">
      <c r="A62" s="9"/>
      <c r="B62" s="9" t="str">
        <f t="shared" si="1"/>
        <v>falsch</v>
      </c>
      <c r="C62" s="19">
        <v>22</v>
      </c>
      <c r="D62" s="1"/>
      <c r="E62" s="2"/>
      <c r="F62" s="1"/>
      <c r="G62" s="10" t="str">
        <f t="shared" si="2"/>
        <v>falsch</v>
      </c>
      <c r="H62" s="2"/>
      <c r="I62" s="2"/>
      <c r="J62" s="2"/>
      <c r="K62" s="2"/>
      <c r="L62" s="2"/>
      <c r="M62" s="10">
        <f t="shared" si="3"/>
        <v>1.7320504188537598</v>
      </c>
      <c r="N62" s="10">
        <f t="shared" si="4"/>
        <v>1.732050895690918</v>
      </c>
      <c r="O62" s="10">
        <f t="shared" si="0"/>
        <v>1.7320506572723389</v>
      </c>
      <c r="P62" s="2"/>
      <c r="Q62" s="2"/>
      <c r="R62" s="2"/>
      <c r="S62" s="2"/>
      <c r="T62" s="2"/>
      <c r="U62" s="2"/>
      <c r="V62" s="2"/>
    </row>
    <row r="63" spans="1:22" ht="12.75">
      <c r="A63" s="9"/>
      <c r="B63" s="9" t="str">
        <f t="shared" si="1"/>
        <v>falsch</v>
      </c>
      <c r="C63" s="19">
        <v>23</v>
      </c>
      <c r="D63" s="1"/>
      <c r="E63" s="2"/>
      <c r="F63" s="1"/>
      <c r="G63" s="10" t="str">
        <f t="shared" si="2"/>
        <v>falsch</v>
      </c>
      <c r="H63" s="2"/>
      <c r="I63" s="2"/>
      <c r="J63" s="2"/>
      <c r="K63" s="2"/>
      <c r="L63" s="2"/>
      <c r="M63" s="10">
        <f t="shared" si="3"/>
        <v>1.7320506572723389</v>
      </c>
      <c r="N63" s="10">
        <f t="shared" si="4"/>
        <v>1.732050895690918</v>
      </c>
      <c r="O63" s="10">
        <f t="shared" si="0"/>
        <v>1.7320507764816284</v>
      </c>
      <c r="P63" s="2"/>
      <c r="Q63" s="2"/>
      <c r="R63" s="2"/>
      <c r="S63" s="2"/>
      <c r="T63" s="2"/>
      <c r="U63" s="2"/>
      <c r="V63" s="2"/>
    </row>
    <row r="64" spans="1:22" ht="12.75">
      <c r="A64" s="9"/>
      <c r="B64" s="9" t="str">
        <f t="shared" si="1"/>
        <v>falsch</v>
      </c>
      <c r="C64" s="19">
        <v>24</v>
      </c>
      <c r="D64" s="1"/>
      <c r="E64" s="2"/>
      <c r="F64" s="1"/>
      <c r="G64" s="10" t="str">
        <f t="shared" si="2"/>
        <v>falsch</v>
      </c>
      <c r="H64" s="2"/>
      <c r="I64" s="2"/>
      <c r="J64" s="2"/>
      <c r="K64" s="2"/>
      <c r="L64" s="2"/>
      <c r="M64" s="10">
        <f t="shared" si="3"/>
        <v>1.7320507764816284</v>
      </c>
      <c r="N64" s="10">
        <f t="shared" si="4"/>
        <v>1.732050895690918</v>
      </c>
      <c r="O64" s="10">
        <f t="shared" si="0"/>
        <v>1.7320508360862732</v>
      </c>
      <c r="P64" s="2"/>
      <c r="Q64" s="2"/>
      <c r="R64" s="2"/>
      <c r="S64" s="2"/>
      <c r="T64" s="2"/>
      <c r="U64" s="2"/>
      <c r="V64" s="2"/>
    </row>
    <row r="65" spans="1:22" ht="12.75">
      <c r="A65" s="9"/>
      <c r="B65" s="9" t="str">
        <f t="shared" si="1"/>
        <v>falsch</v>
      </c>
      <c r="C65" s="19">
        <v>25</v>
      </c>
      <c r="D65" s="1"/>
      <c r="E65" s="2"/>
      <c r="F65" s="1"/>
      <c r="G65" s="10" t="str">
        <f t="shared" si="2"/>
        <v>falsch</v>
      </c>
      <c r="H65" s="2"/>
      <c r="I65" s="2"/>
      <c r="J65" s="2"/>
      <c r="K65" s="2"/>
      <c r="L65" s="2"/>
      <c r="M65" s="10">
        <f t="shared" si="3"/>
        <v>1.7320507764816284</v>
      </c>
      <c r="N65" s="10">
        <f t="shared" si="4"/>
        <v>1.7320508360862732</v>
      </c>
      <c r="O65" s="10">
        <f t="shared" si="0"/>
        <v>1.7320508062839508</v>
      </c>
      <c r="P65" s="2"/>
      <c r="Q65" s="2"/>
      <c r="R65" s="2"/>
      <c r="S65" s="2"/>
      <c r="T65" s="2"/>
      <c r="U65" s="2"/>
      <c r="V65" s="2"/>
    </row>
    <row r="66" spans="1:22" ht="12.75">
      <c r="A66" s="9"/>
      <c r="B66" s="9" t="str">
        <f t="shared" si="1"/>
        <v>falsch</v>
      </c>
      <c r="C66" s="19">
        <v>26</v>
      </c>
      <c r="D66" s="1"/>
      <c r="E66" s="2"/>
      <c r="F66" s="1"/>
      <c r="G66" s="10" t="str">
        <f t="shared" si="2"/>
        <v>falsch</v>
      </c>
      <c r="H66" s="2"/>
      <c r="I66" s="2"/>
      <c r="J66" s="2"/>
      <c r="K66" s="2"/>
      <c r="L66" s="2"/>
      <c r="M66" s="10">
        <f t="shared" si="3"/>
        <v>1.7320508062839508</v>
      </c>
      <c r="N66" s="10">
        <f t="shared" si="4"/>
        <v>1.7320508360862732</v>
      </c>
      <c r="O66" s="10">
        <f t="shared" si="0"/>
        <v>1.732050821185112</v>
      </c>
      <c r="P66" s="2"/>
      <c r="Q66" s="2"/>
      <c r="R66" s="2"/>
      <c r="S66" s="2"/>
      <c r="T66" s="2"/>
      <c r="U66" s="2"/>
      <c r="V66" s="2"/>
    </row>
    <row r="67" spans="1:22" ht="12.75">
      <c r="A67" s="9"/>
      <c r="B67" s="9" t="str">
        <f t="shared" si="1"/>
        <v>falsch</v>
      </c>
      <c r="C67" s="19">
        <v>27</v>
      </c>
      <c r="D67" s="1"/>
      <c r="E67" s="2"/>
      <c r="F67" s="1"/>
      <c r="G67" s="10" t="str">
        <f t="shared" si="2"/>
        <v>falsch</v>
      </c>
      <c r="H67" s="2"/>
      <c r="I67" s="2"/>
      <c r="J67" s="2"/>
      <c r="K67" s="2"/>
      <c r="L67" s="2"/>
      <c r="M67" s="10">
        <f t="shared" si="3"/>
        <v>1.7320508062839508</v>
      </c>
      <c r="N67" s="10">
        <f t="shared" si="4"/>
        <v>1.732050821185112</v>
      </c>
      <c r="O67" s="10">
        <f t="shared" si="0"/>
        <v>1.7320508137345314</v>
      </c>
      <c r="P67" s="2"/>
      <c r="Q67" s="2"/>
      <c r="R67" s="2"/>
      <c r="S67" s="2"/>
      <c r="T67" s="2"/>
      <c r="U67" s="2"/>
      <c r="V67" s="2"/>
    </row>
    <row r="68" spans="1:22" ht="12.75">
      <c r="A68" s="9"/>
      <c r="B68" s="9" t="str">
        <f t="shared" si="1"/>
        <v>falsch</v>
      </c>
      <c r="C68" s="19">
        <v>28</v>
      </c>
      <c r="D68" s="1"/>
      <c r="E68" s="2"/>
      <c r="F68" s="1"/>
      <c r="G68" s="10" t="str">
        <f t="shared" si="2"/>
        <v>falsch</v>
      </c>
      <c r="H68" s="2"/>
      <c r="I68" s="2"/>
      <c r="J68" s="2"/>
      <c r="K68" s="2"/>
      <c r="L68" s="2"/>
      <c r="M68" s="10">
        <f t="shared" si="3"/>
        <v>1.7320508062839508</v>
      </c>
      <c r="N68" s="10">
        <f t="shared" si="4"/>
        <v>1.7320508137345314</v>
      </c>
      <c r="O68" s="10">
        <f t="shared" si="0"/>
        <v>1.732050810009241</v>
      </c>
      <c r="P68" s="2"/>
      <c r="Q68" s="2"/>
      <c r="R68" s="2"/>
      <c r="S68" s="2"/>
      <c r="T68" s="2"/>
      <c r="U68" s="2"/>
      <c r="V68" s="2"/>
    </row>
    <row r="69" spans="1:22" ht="12.75">
      <c r="A69" s="9"/>
      <c r="B69" s="9" t="str">
        <f t="shared" si="1"/>
        <v>falsch</v>
      </c>
      <c r="C69" s="19">
        <v>29</v>
      </c>
      <c r="D69" s="1"/>
      <c r="E69" s="2"/>
      <c r="F69" s="1"/>
      <c r="G69" s="10" t="str">
        <f t="shared" si="2"/>
        <v>falsch</v>
      </c>
      <c r="H69" s="2"/>
      <c r="I69" s="2"/>
      <c r="J69" s="2"/>
      <c r="K69" s="2"/>
      <c r="L69" s="2"/>
      <c r="M69" s="10">
        <f t="shared" si="3"/>
        <v>1.7320508062839508</v>
      </c>
      <c r="N69" s="10">
        <f t="shared" si="4"/>
        <v>1.732050810009241</v>
      </c>
      <c r="O69" s="10">
        <f t="shared" si="0"/>
        <v>1.732050808146596</v>
      </c>
      <c r="P69" s="2"/>
      <c r="Q69" s="2"/>
      <c r="R69" s="2"/>
      <c r="S69" s="2"/>
      <c r="T69" s="2"/>
      <c r="U69" s="2"/>
      <c r="V69" s="2"/>
    </row>
    <row r="70" spans="1:22" ht="12.75">
      <c r="A70" s="9"/>
      <c r="B70" s="9" t="str">
        <f t="shared" si="1"/>
        <v>falsch</v>
      </c>
      <c r="C70" s="19">
        <v>30</v>
      </c>
      <c r="D70" s="1"/>
      <c r="E70" s="2"/>
      <c r="F70" s="1"/>
      <c r="G70" s="10" t="str">
        <f t="shared" si="2"/>
        <v>falsch</v>
      </c>
      <c r="H70" s="2"/>
      <c r="I70" s="2"/>
      <c r="J70" s="2"/>
      <c r="K70" s="2"/>
      <c r="L70" s="2"/>
      <c r="M70" s="10">
        <f t="shared" si="3"/>
        <v>1.7320508062839508</v>
      </c>
      <c r="N70" s="10">
        <f t="shared" si="4"/>
        <v>1.732050808146596</v>
      </c>
      <c r="O70" s="10">
        <f t="shared" si="0"/>
        <v>1.7320508072152734</v>
      </c>
      <c r="P70" s="2"/>
      <c r="Q70" s="2"/>
      <c r="R70" s="2"/>
      <c r="S70" s="2"/>
      <c r="T70" s="2"/>
      <c r="U70" s="2"/>
      <c r="V70" s="2"/>
    </row>
    <row r="71" spans="1:22" ht="12.75">
      <c r="A71" s="9"/>
      <c r="B71" s="9" t="str">
        <f t="shared" si="1"/>
        <v>falsch</v>
      </c>
      <c r="C71" s="19">
        <v>31</v>
      </c>
      <c r="D71" s="1"/>
      <c r="E71" s="2"/>
      <c r="F71" s="1"/>
      <c r="G71" s="10" t="str">
        <f t="shared" si="2"/>
        <v>falsch</v>
      </c>
      <c r="H71" s="2"/>
      <c r="I71" s="2"/>
      <c r="J71" s="2"/>
      <c r="K71" s="2"/>
      <c r="L71" s="2"/>
      <c r="M71" s="10">
        <f t="shared" si="3"/>
        <v>1.7320508072152734</v>
      </c>
      <c r="N71" s="10">
        <f t="shared" si="4"/>
        <v>1.732050808146596</v>
      </c>
      <c r="O71" s="10">
        <f t="shared" si="0"/>
        <v>1.7320508076809347</v>
      </c>
      <c r="P71" s="2"/>
      <c r="Q71" s="2"/>
      <c r="R71" s="2"/>
      <c r="S71" s="2"/>
      <c r="T71" s="2"/>
      <c r="U71" s="2"/>
      <c r="V71" s="2"/>
    </row>
    <row r="72" spans="1:22" ht="12.75">
      <c r="A72" s="9"/>
      <c r="B72" s="9" t="str">
        <f t="shared" si="1"/>
        <v>falsch</v>
      </c>
      <c r="C72" s="19">
        <v>32</v>
      </c>
      <c r="D72" s="1"/>
      <c r="E72" s="2"/>
      <c r="F72" s="1"/>
      <c r="G72" s="10" t="str">
        <f t="shared" si="2"/>
        <v>falsch</v>
      </c>
      <c r="H72" s="2"/>
      <c r="I72" s="2"/>
      <c r="J72" s="2"/>
      <c r="K72" s="2"/>
      <c r="L72" s="2"/>
      <c r="M72" s="10">
        <f t="shared" si="3"/>
        <v>1.7320508072152734</v>
      </c>
      <c r="N72" s="10">
        <f t="shared" si="4"/>
        <v>1.7320508076809347</v>
      </c>
      <c r="O72" s="10">
        <f t="shared" si="0"/>
        <v>1.732050807448104</v>
      </c>
      <c r="P72" s="2"/>
      <c r="Q72" s="2"/>
      <c r="R72" s="2"/>
      <c r="S72" s="2"/>
      <c r="T72" s="2"/>
      <c r="U72" s="2"/>
      <c r="V72" s="2"/>
    </row>
    <row r="73" spans="1:2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</sheetData>
  <sheetProtection password="8089" sheet="1" objects="1" scenarios="1" selectLockedCells="1"/>
  <conditionalFormatting sqref="D41:D72">
    <cfRule type="expression" priority="1" dxfId="0" stopIfTrue="1">
      <formula>B41="falsch"</formula>
    </cfRule>
    <cfRule type="expression" priority="2" dxfId="1" stopIfTrue="1">
      <formula>B41="ok"</formula>
    </cfRule>
  </conditionalFormatting>
  <conditionalFormatting sqref="F41:F72">
    <cfRule type="expression" priority="3" dxfId="1" stopIfTrue="1">
      <formula>G41="ok"</formula>
    </cfRule>
    <cfRule type="expression" priority="4" dxfId="0" stopIfTrue="1">
      <formula>G41="falsch"</formula>
    </cfRule>
  </conditionalFormatting>
  <conditionalFormatting sqref="M39:O72 B40:B72 G40:G72">
    <cfRule type="expression" priority="5" dxfId="2" stopIfTrue="1">
      <formula>$H$1=852456</formula>
    </cfRule>
    <cfRule type="expression" priority="6" dxfId="3" stopIfTrue="1">
      <formula>$H$1&lt;&gt;852456</formula>
    </cfRule>
  </conditionalFormatting>
  <conditionalFormatting sqref="D40">
    <cfRule type="expression" priority="7" dxfId="0" stopIfTrue="1">
      <formula>B40&lt;&gt;"ok"</formula>
    </cfRule>
    <cfRule type="expression" priority="8" dxfId="1" stopIfTrue="1">
      <formula>B40="ok"</formula>
    </cfRule>
  </conditionalFormatting>
  <conditionalFormatting sqref="F40">
    <cfRule type="expression" priority="9" dxfId="1" stopIfTrue="1">
      <formula>G40="ok"</formula>
    </cfRule>
    <cfRule type="expression" priority="10" dxfId="0" stopIfTrue="1">
      <formula>G40&lt;&gt;"ok"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Otto Fell</cp:lastModifiedBy>
  <dcterms:created xsi:type="dcterms:W3CDTF">2010-11-07T18:53:52Z</dcterms:created>
  <dcterms:modified xsi:type="dcterms:W3CDTF">2010-11-09T16:20:21Z</dcterms:modified>
  <cp:category/>
  <cp:version/>
  <cp:contentType/>
  <cp:contentStatus/>
</cp:coreProperties>
</file>