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6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<sst xmlns="http://schemas.openxmlformats.org/spreadsheetml/2006/main" count="22" uniqueCount="21">
  <si>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n=</t>
  </si>
  <si>
    <t>p=</t>
  </si>
  <si>
    <t>k</t>
  </si>
  <si>
    <t>1-p=</t>
  </si>
  <si>
    <t>P(X=k)</t>
  </si>
  <si>
    <t>P(X&lt;=k)</t>
  </si>
  <si>
    <t>P(X&gt;=K)</t>
  </si>
  <si>
    <t>Testen mit der Binomialverteilung</t>
  </si>
  <si>
    <t>beidseitig</t>
  </si>
  <si>
    <t>links</t>
  </si>
  <si>
    <t>rechts</t>
  </si>
  <si>
    <t>Ablehnungsbereich</t>
  </si>
  <si>
    <r>
      <t>a</t>
    </r>
    <r>
      <rPr>
        <sz val="14"/>
        <rFont val="Arial"/>
        <family val="2"/>
      </rPr>
      <t>=</t>
    </r>
  </si>
  <si>
    <t>Die Ablehnnungsbereiche für den linksseitigen Test,</t>
  </si>
  <si>
    <t>den rechsseitigen- und den beidseitigen Test sind an den roten Zahlen zu erkennen.</t>
  </si>
  <si>
    <t xml:space="preserve">© Otto Fell </t>
  </si>
  <si>
    <t>Gymnasium Walldorf.</t>
  </si>
  <si>
    <t>Die Diagramme geben nur den Bereich für n ≤ 100 sinnvoll wieder.</t>
  </si>
  <si>
    <r>
      <t xml:space="preserve">Gebe in Zelle C6 die Länge  </t>
    </r>
    <r>
      <rPr>
        <sz val="14"/>
        <color indexed="10"/>
        <rFont val="Arial"/>
        <family val="2"/>
      </rPr>
      <t>n</t>
    </r>
    <r>
      <rPr>
        <sz val="12"/>
        <rFont val="Arial"/>
        <family val="0"/>
      </rPr>
      <t xml:space="preserve">  der Bernoulli Kette ein. Maximale Länge für n=1000.</t>
    </r>
  </si>
  <si>
    <r>
      <t xml:space="preserve">Gebe In Zelle C7 die Trefferwahrscheinlichkeit  </t>
    </r>
    <r>
      <rPr>
        <sz val="14"/>
        <color indexed="10"/>
        <rFont val="Arial"/>
        <family val="2"/>
      </rPr>
      <t>p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0"/>
      </rPr>
      <t xml:space="preserve"> ein.</t>
    </r>
  </si>
  <si>
    <r>
      <t xml:space="preserve">Gebe in Zelle F6 das Signifikanzniveau </t>
    </r>
    <r>
      <rPr>
        <sz val="14"/>
        <color indexed="10"/>
        <rFont val="Arial"/>
        <family val="2"/>
      </rPr>
      <t>α</t>
    </r>
    <r>
      <rPr>
        <sz val="12"/>
        <rFont val="Arial"/>
        <family val="0"/>
      </rPr>
      <t xml:space="preserve"> ein.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</si>
</sst>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15">
    <font>
      <sz val="10"/>
      <name val="Arial"/>
      <family val="0"/>
    </font>
    <font>
      <sz val="24"/>
      <color indexed="12"/>
      <name val="Arial"/>
      <family val="2"/>
    </font>
    <font>
      <sz val="12"/>
      <name val="Arial"/>
      <family val="0"/>
    </font>
    <font>
      <sz val="8"/>
      <color indexed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4"/>
      <name val="Math A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7" fillId="4" borderId="1" xfId="0" applyFon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1" xfId="0" applyFont="1" applyFill="1" applyBorder="1" applyAlignment="1">
      <alignment horizontal="right"/>
    </xf>
    <xf numFmtId="0" fontId="5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6" borderId="1" xfId="0" applyFill="1" applyBorder="1" applyAlignment="1" applyProtection="1">
      <alignment/>
      <protection locked="0"/>
    </xf>
    <xf numFmtId="9" fontId="0" fillId="6" borderId="1" xfId="0" applyNumberFormat="1" applyFill="1" applyBorder="1" applyAlignment="1" applyProtection="1">
      <alignment/>
      <protection locked="0"/>
    </xf>
    <xf numFmtId="0" fontId="5" fillId="5" borderId="0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Linksseitiger Test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35"/>
          <c:w val="0.884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Tabelle1!$F$11:$F$111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Tabelle1!$C$11:$C$111</c:f>
              <c:numCache>
                <c:ptCount val="101"/>
                <c:pt idx="0">
                  <c:v>1.267650600228236E-20</c:v>
                </c:pt>
                <c:pt idx="1">
                  <c:v>9.50737950171177E-19</c:v>
                </c:pt>
                <c:pt idx="2">
                  <c:v>3.4939619668790754E-17</c:v>
                </c:pt>
                <c:pt idx="3">
                  <c:v>8.38550872050978E-16</c:v>
                </c:pt>
                <c:pt idx="4">
                  <c:v>1.4779459119898484E-14</c:v>
                </c:pt>
                <c:pt idx="5">
                  <c:v>2.0395653585459912E-13</c:v>
                </c:pt>
                <c:pt idx="6">
                  <c:v>2.2945110283642395E-12</c:v>
                </c:pt>
                <c:pt idx="7">
                  <c:v>2.1633961124577106E-11</c:v>
                </c:pt>
                <c:pt idx="8">
                  <c:v>1.7442381156690287E-10</c:v>
                </c:pt>
                <c:pt idx="9">
                  <c:v>1.2209666809683202E-09</c:v>
                </c:pt>
                <c:pt idx="10">
                  <c:v>7.50894508795517E-09</c:v>
                </c:pt>
                <c:pt idx="11">
                  <c:v>4.0957882297937265E-08</c:v>
                </c:pt>
                <c:pt idx="12">
                  <c:v>1.9966967620244419E-07</c:v>
                </c:pt>
                <c:pt idx="13">
                  <c:v>8.754747341184089E-07</c:v>
                </c:pt>
                <c:pt idx="14">
                  <c:v>3.4706319816836934E-06</c:v>
                </c:pt>
                <c:pt idx="15">
                  <c:v>1.2494275134061295E-05</c:v>
                </c:pt>
                <c:pt idx="16">
                  <c:v>4.099684028363861E-05</c:v>
                </c:pt>
                <c:pt idx="17">
                  <c:v>0.0001229905208509158</c:v>
                </c:pt>
                <c:pt idx="18">
                  <c:v>0.0003382239323400186</c:v>
                </c:pt>
                <c:pt idx="19">
                  <c:v>0.0008544604606484673</c:v>
                </c:pt>
                <c:pt idx="20">
                  <c:v>0.0019866205710076866</c:v>
                </c:pt>
                <c:pt idx="21">
                  <c:v>0.004257044080730757</c:v>
                </c:pt>
                <c:pt idx="22">
                  <c:v>0.00841733715962672</c:v>
                </c:pt>
                <c:pt idx="23">
                  <c:v>0.0153707895958401</c:v>
                </c:pt>
                <c:pt idx="24">
                  <c:v>0.02593820744298017</c:v>
                </c:pt>
                <c:pt idx="25">
                  <c:v>0.040463603611049045</c:v>
                </c:pt>
                <c:pt idx="26">
                  <c:v>0.05836096674670538</c:v>
                </c:pt>
                <c:pt idx="27">
                  <c:v>0.0778146223289405</c:v>
                </c:pt>
                <c:pt idx="28">
                  <c:v>0.09587873108387303</c:v>
                </c:pt>
                <c:pt idx="29">
                  <c:v>0.1091033836471659</c:v>
                </c:pt>
                <c:pt idx="30">
                  <c:v>0.11455855282952418</c:v>
                </c:pt>
                <c:pt idx="31">
                  <c:v>0.11086311564147493</c:v>
                </c:pt>
                <c:pt idx="32">
                  <c:v>0.09873746236818866</c:v>
                </c:pt>
                <c:pt idx="33">
                  <c:v>0.0807851964830634</c:v>
                </c:pt>
                <c:pt idx="34">
                  <c:v>0.060588897362297556</c:v>
                </c:pt>
                <c:pt idx="35">
                  <c:v>0.04154667247700405</c:v>
                </c:pt>
                <c:pt idx="36">
                  <c:v>0.025966670298127513</c:v>
                </c:pt>
                <c:pt idx="37">
                  <c:v>0.014737839898937235</c:v>
                </c:pt>
                <c:pt idx="38">
                  <c:v>0.007562838895507266</c:v>
                </c:pt>
                <c:pt idx="39">
                  <c:v>0.0034905410286956585</c:v>
                </c:pt>
                <c:pt idx="40">
                  <c:v>0.0014398481743369599</c:v>
                </c:pt>
                <c:pt idx="41">
                  <c:v>0.0005267737223183998</c:v>
                </c:pt>
                <c:pt idx="42">
                  <c:v>0.0001693201250309142</c:v>
                </c:pt>
                <c:pt idx="43">
                  <c:v>4.725212791560396E-05</c:v>
                </c:pt>
                <c:pt idx="44">
                  <c:v>1.1276075979860035E-05</c:v>
                </c:pt>
                <c:pt idx="45">
                  <c:v>2.255215195972007E-06</c:v>
                </c:pt>
                <c:pt idx="46">
                  <c:v>3.676981297780445E-07</c:v>
                </c:pt>
                <c:pt idx="47">
                  <c:v>4.6940186780175884E-08</c:v>
                </c:pt>
                <c:pt idx="48">
                  <c:v>4.4006425106414885E-09</c:v>
                </c:pt>
                <c:pt idx="49">
                  <c:v>2.694270924882544E-10</c:v>
                </c:pt>
                <c:pt idx="50">
                  <c:v>8.082812774647631E-12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0292331"/>
        <c:axId val="40739664"/>
      </c:barChart>
      <c:catAx>
        <c:axId val="20292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Ablehnungsbereich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739664"/>
        <c:crosses val="autoZero"/>
        <c:auto val="1"/>
        <c:lblOffset val="100"/>
        <c:tickLblSkip val="1"/>
        <c:noMultiLvlLbl val="0"/>
      </c:catAx>
      <c:valAx>
        <c:axId val="40739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92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Rechtsseitiger Test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575"/>
          <c:w val="0.8832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Tabelle1!$G$11:$G$111</c:f>
              <c:numCache>
                <c:ptCount val="101"/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Tabelle1!$C$11:$C$111</c:f>
              <c:numCache>
                <c:ptCount val="101"/>
                <c:pt idx="0">
                  <c:v>1.267650600228236E-20</c:v>
                </c:pt>
                <c:pt idx="1">
                  <c:v>9.50737950171177E-19</c:v>
                </c:pt>
                <c:pt idx="2">
                  <c:v>3.4939619668790754E-17</c:v>
                </c:pt>
                <c:pt idx="3">
                  <c:v>8.38550872050978E-16</c:v>
                </c:pt>
                <c:pt idx="4">
                  <c:v>1.4779459119898484E-14</c:v>
                </c:pt>
                <c:pt idx="5">
                  <c:v>2.0395653585459912E-13</c:v>
                </c:pt>
                <c:pt idx="6">
                  <c:v>2.2945110283642395E-12</c:v>
                </c:pt>
                <c:pt idx="7">
                  <c:v>2.1633961124577106E-11</c:v>
                </c:pt>
                <c:pt idx="8">
                  <c:v>1.7442381156690287E-10</c:v>
                </c:pt>
                <c:pt idx="9">
                  <c:v>1.2209666809683202E-09</c:v>
                </c:pt>
                <c:pt idx="10">
                  <c:v>7.50894508795517E-09</c:v>
                </c:pt>
                <c:pt idx="11">
                  <c:v>4.0957882297937265E-08</c:v>
                </c:pt>
                <c:pt idx="12">
                  <c:v>1.9966967620244419E-07</c:v>
                </c:pt>
                <c:pt idx="13">
                  <c:v>8.754747341184089E-07</c:v>
                </c:pt>
                <c:pt idx="14">
                  <c:v>3.4706319816836934E-06</c:v>
                </c:pt>
                <c:pt idx="15">
                  <c:v>1.2494275134061295E-05</c:v>
                </c:pt>
                <c:pt idx="16">
                  <c:v>4.099684028363861E-05</c:v>
                </c:pt>
                <c:pt idx="17">
                  <c:v>0.0001229905208509158</c:v>
                </c:pt>
                <c:pt idx="18">
                  <c:v>0.0003382239323400186</c:v>
                </c:pt>
                <c:pt idx="19">
                  <c:v>0.0008544604606484673</c:v>
                </c:pt>
                <c:pt idx="20">
                  <c:v>0.0019866205710076866</c:v>
                </c:pt>
                <c:pt idx="21">
                  <c:v>0.004257044080730757</c:v>
                </c:pt>
                <c:pt idx="22">
                  <c:v>0.00841733715962672</c:v>
                </c:pt>
                <c:pt idx="23">
                  <c:v>0.0153707895958401</c:v>
                </c:pt>
                <c:pt idx="24">
                  <c:v>0.02593820744298017</c:v>
                </c:pt>
                <c:pt idx="25">
                  <c:v>0.040463603611049045</c:v>
                </c:pt>
                <c:pt idx="26">
                  <c:v>0.05836096674670538</c:v>
                </c:pt>
                <c:pt idx="27">
                  <c:v>0.0778146223289405</c:v>
                </c:pt>
                <c:pt idx="28">
                  <c:v>0.09587873108387303</c:v>
                </c:pt>
                <c:pt idx="29">
                  <c:v>0.1091033836471659</c:v>
                </c:pt>
                <c:pt idx="30">
                  <c:v>0.11455855282952418</c:v>
                </c:pt>
                <c:pt idx="31">
                  <c:v>0.11086311564147493</c:v>
                </c:pt>
                <c:pt idx="32">
                  <c:v>0.09873746236818866</c:v>
                </c:pt>
                <c:pt idx="33">
                  <c:v>0.0807851964830634</c:v>
                </c:pt>
                <c:pt idx="34">
                  <c:v>0.060588897362297556</c:v>
                </c:pt>
                <c:pt idx="35">
                  <c:v>0.04154667247700405</c:v>
                </c:pt>
                <c:pt idx="36">
                  <c:v>0.025966670298127513</c:v>
                </c:pt>
                <c:pt idx="37">
                  <c:v>0.014737839898937235</c:v>
                </c:pt>
                <c:pt idx="38">
                  <c:v>0.007562838895507266</c:v>
                </c:pt>
                <c:pt idx="39">
                  <c:v>0.0034905410286956585</c:v>
                </c:pt>
                <c:pt idx="40">
                  <c:v>0.0014398481743369599</c:v>
                </c:pt>
                <c:pt idx="41">
                  <c:v>0.0005267737223183998</c:v>
                </c:pt>
                <c:pt idx="42">
                  <c:v>0.0001693201250309142</c:v>
                </c:pt>
                <c:pt idx="43">
                  <c:v>4.725212791560396E-05</c:v>
                </c:pt>
                <c:pt idx="44">
                  <c:v>1.1276075979860035E-05</c:v>
                </c:pt>
                <c:pt idx="45">
                  <c:v>2.255215195972007E-06</c:v>
                </c:pt>
                <c:pt idx="46">
                  <c:v>3.676981297780445E-07</c:v>
                </c:pt>
                <c:pt idx="47">
                  <c:v>4.6940186780175884E-08</c:v>
                </c:pt>
                <c:pt idx="48">
                  <c:v>4.4006425106414885E-09</c:v>
                </c:pt>
                <c:pt idx="49">
                  <c:v>2.694270924882544E-10</c:v>
                </c:pt>
                <c:pt idx="50">
                  <c:v>8.082812774647631E-12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1345553"/>
        <c:axId val="21025790"/>
      </c:barChart>
      <c:catAx>
        <c:axId val="213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Ablehnungsbereich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7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025790"/>
        <c:crosses val="autoZero"/>
        <c:auto val="1"/>
        <c:lblOffset val="100"/>
        <c:tickLblSkip val="1"/>
        <c:noMultiLvlLbl val="0"/>
      </c:catAx>
      <c:valAx>
        <c:axId val="21025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45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Beidseitiger Test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525"/>
          <c:w val="0.8832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Tabelle1!$H$11:$H$111</c:f>
              <c:numCache/>
            </c:numRef>
          </c:cat>
          <c:val>
            <c:numRef>
              <c:f>Tabelle1!$C$11:$C$111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6636455"/>
        <c:axId val="30205020"/>
      </c:barChart>
      <c:catAx>
        <c:axId val="663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Ablehnungsbereich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7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205020"/>
        <c:crosses val="autoZero"/>
        <c:auto val="1"/>
        <c:lblOffset val="100"/>
        <c:tickLblSkip val="1"/>
        <c:noMultiLvlLbl val="0"/>
      </c:catAx>
      <c:valAx>
        <c:axId val="3020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6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133350</xdr:rowOff>
    </xdr:from>
    <xdr:to>
      <xdr:col>26</xdr:col>
      <xdr:colOff>628650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4314825" y="2543175"/>
        <a:ext cx="13344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37</xdr:row>
      <xdr:rowOff>152400</xdr:rowOff>
    </xdr:from>
    <xdr:to>
      <xdr:col>25</xdr:col>
      <xdr:colOff>723900</xdr:colOff>
      <xdr:row>62</xdr:row>
      <xdr:rowOff>114300</xdr:rowOff>
    </xdr:to>
    <xdr:graphicFrame>
      <xdr:nvGraphicFramePr>
        <xdr:cNvPr id="2" name="Chart 4"/>
        <xdr:cNvGraphicFramePr/>
      </xdr:nvGraphicFramePr>
      <xdr:xfrm>
        <a:off x="4314825" y="6781800"/>
        <a:ext cx="126777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238125</xdr:colOff>
      <xdr:row>63</xdr:row>
      <xdr:rowOff>85725</xdr:rowOff>
    </xdr:from>
    <xdr:to>
      <xdr:col>26</xdr:col>
      <xdr:colOff>9525</xdr:colOff>
      <xdr:row>88</xdr:row>
      <xdr:rowOff>66675</xdr:rowOff>
    </xdr:to>
    <xdr:graphicFrame>
      <xdr:nvGraphicFramePr>
        <xdr:cNvPr id="3" name="Chart 5"/>
        <xdr:cNvGraphicFramePr/>
      </xdr:nvGraphicFramePr>
      <xdr:xfrm>
        <a:off x="4324350" y="10934700"/>
        <a:ext cx="127158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4.7109375" style="0" customWidth="1"/>
    <col min="2" max="2" width="7.57421875" style="0" customWidth="1"/>
    <col min="3" max="3" width="8.7109375" style="0" customWidth="1"/>
    <col min="4" max="4" width="8.8515625" style="0" customWidth="1"/>
    <col min="5" max="5" width="10.57421875" style="0" customWidth="1"/>
    <col min="6" max="6" width="5.8515625" style="0" customWidth="1"/>
    <col min="7" max="7" width="6.00390625" style="0" customWidth="1"/>
    <col min="8" max="8" width="9.00390625" style="0" customWidth="1"/>
    <col min="9" max="9" width="4.00390625" style="0" customWidth="1"/>
    <col min="10" max="10" width="11.57421875" style="0" customWidth="1"/>
    <col min="11" max="11" width="9.421875" style="0" customWidth="1"/>
    <col min="12" max="12" width="9.140625" style="0" customWidth="1"/>
  </cols>
  <sheetData>
    <row r="1" spans="1:27" ht="30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7"/>
      <c r="M1" s="18" t="s">
        <v>15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8">
      <c r="A2" s="19" t="s">
        <v>18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8" t="s">
        <v>16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8.75" customHeight="1">
      <c r="A3" s="19" t="s">
        <v>19</v>
      </c>
      <c r="B3" s="19"/>
      <c r="C3" s="19"/>
      <c r="D3" s="19"/>
      <c r="E3" s="19"/>
      <c r="F3" s="1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.75" customHeight="1">
      <c r="A4" s="20" t="s">
        <v>20</v>
      </c>
      <c r="B4" s="20"/>
      <c r="C4" s="20"/>
      <c r="D4" s="20"/>
      <c r="E4" s="20"/>
      <c r="F4" s="20"/>
      <c r="G4" s="17"/>
      <c r="H4" s="17"/>
      <c r="I4" s="17"/>
      <c r="J4" s="21"/>
      <c r="K4" s="21"/>
      <c r="L4" s="21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2.75">
      <c r="A5" s="17"/>
      <c r="B5" s="17"/>
      <c r="C5" s="17"/>
      <c r="D5" s="17"/>
      <c r="E5" s="17"/>
      <c r="F5" s="17"/>
      <c r="G5" s="17"/>
      <c r="H5" s="17"/>
      <c r="I5" s="17"/>
      <c r="J5" s="21"/>
      <c r="K5" s="21"/>
      <c r="L5" s="21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8.75">
      <c r="A6" s="17"/>
      <c r="B6" s="22" t="s">
        <v>0</v>
      </c>
      <c r="C6" s="26">
        <v>50</v>
      </c>
      <c r="D6" s="17"/>
      <c r="E6" s="7" t="s">
        <v>12</v>
      </c>
      <c r="F6" s="27">
        <v>0.05</v>
      </c>
      <c r="G6" s="23">
        <f>F6/2</f>
        <v>0.025</v>
      </c>
      <c r="H6" s="17"/>
      <c r="I6" s="17"/>
      <c r="J6" s="21"/>
      <c r="K6" s="21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">
      <c r="A7" s="17"/>
      <c r="B7" s="22" t="s">
        <v>1</v>
      </c>
      <c r="C7" s="26">
        <v>0.6</v>
      </c>
      <c r="D7" s="17"/>
      <c r="E7" s="17"/>
      <c r="F7" s="17" t="s">
        <v>13</v>
      </c>
      <c r="G7" s="17"/>
      <c r="H7" s="17"/>
      <c r="I7" s="17"/>
      <c r="J7" s="21"/>
      <c r="K7" s="21"/>
      <c r="L7" s="2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5">
      <c r="A8" s="17"/>
      <c r="B8" s="22" t="s">
        <v>3</v>
      </c>
      <c r="C8" s="2">
        <f>1-C7</f>
        <v>0.4</v>
      </c>
      <c r="D8" s="17"/>
      <c r="E8" s="17"/>
      <c r="F8" s="17" t="s">
        <v>14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2.75">
      <c r="A9" s="17"/>
      <c r="B9" s="17"/>
      <c r="D9" s="17"/>
      <c r="F9" s="29" t="s">
        <v>11</v>
      </c>
      <c r="G9" s="29"/>
      <c r="H9" s="29"/>
      <c r="I9" s="17"/>
      <c r="J9" s="17"/>
      <c r="K9" s="17"/>
      <c r="L9" s="17"/>
      <c r="M9" s="17"/>
      <c r="N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20.25">
      <c r="A10" s="23"/>
      <c r="B10" s="1" t="s">
        <v>2</v>
      </c>
      <c r="C10" s="1" t="s">
        <v>4</v>
      </c>
      <c r="D10" s="1" t="s">
        <v>5</v>
      </c>
      <c r="E10" s="1" t="s">
        <v>6</v>
      </c>
      <c r="F10" s="8" t="s">
        <v>9</v>
      </c>
      <c r="G10" s="9" t="s">
        <v>10</v>
      </c>
      <c r="H10" s="10" t="s">
        <v>8</v>
      </c>
      <c r="I10" s="17"/>
      <c r="J10" s="25"/>
      <c r="K10" s="28" t="s">
        <v>8</v>
      </c>
      <c r="L10" s="28"/>
      <c r="M10" s="24" t="s">
        <v>17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2.75">
      <c r="A11" s="23">
        <v>0</v>
      </c>
      <c r="B11" s="2">
        <v>0</v>
      </c>
      <c r="C11" s="4">
        <f>IF(B11&gt;$C$6,"",COMBIN($C$6,B11)*$C$7^B11*$C$8^($C$6-B11))</f>
        <v>1.267650600228236E-20</v>
      </c>
      <c r="D11" s="4">
        <f>IF(B11&gt;$C$6,"",C11)</f>
        <v>1.267650600228236E-20</v>
      </c>
      <c r="E11" s="4">
        <f>IF(B11&gt;$C$6,"",SUM(C11:$C$1011))</f>
        <v>1.0000000000000013</v>
      </c>
      <c r="F11" s="5">
        <f>IF(D11&lt;=$F$6,B11,"")</f>
        <v>0</v>
      </c>
      <c r="G11" s="6">
        <f aca="true" t="shared" si="0" ref="G11:G74">IF(E11&lt;=$F$6,B11,"")</f>
      </c>
      <c r="H11" s="11">
        <f aca="true" t="shared" si="1" ref="H11:H74">IF(K11="",L11,K11)</f>
        <v>0</v>
      </c>
      <c r="I11" s="17"/>
      <c r="J11" s="25"/>
      <c r="K11" s="12">
        <f>IF(D11&lt;=$G$6,B11,"")</f>
        <v>0</v>
      </c>
      <c r="L11" s="13">
        <f>IF(E11&lt;=$G$6,B11,"")</f>
      </c>
      <c r="M11" s="2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>
      <c r="A12" s="23">
        <v>1</v>
      </c>
      <c r="B12" s="2">
        <f aca="true" t="shared" si="2" ref="B12:B75">IF(A12&gt;$C$6,"     ",A12)</f>
        <v>1</v>
      </c>
      <c r="C12" s="4">
        <f aca="true" t="shared" si="3" ref="C12:C74">IF(B12&gt;$C$6,"",COMBIN($C$6,B12)*$C$7^B12*$C$8^($C$6-B12))</f>
        <v>9.50737950171177E-19</v>
      </c>
      <c r="D12" s="4">
        <f>IF(B12&gt;$C$6,"",SUM($C$11:C12))</f>
        <v>9.634144561734595E-19</v>
      </c>
      <c r="E12" s="4">
        <f>IF(B12&gt;$C$6,"",SUM(C12:$C$1011))</f>
        <v>1.0000000000000013</v>
      </c>
      <c r="F12" s="5">
        <f aca="true" t="shared" si="4" ref="F12:F74">IF(D12&lt;=$F$6,B12,"")</f>
        <v>1</v>
      </c>
      <c r="G12" s="6">
        <f t="shared" si="0"/>
      </c>
      <c r="H12" s="11">
        <f>IF(K12="",L12,K12)</f>
        <v>1</v>
      </c>
      <c r="I12" s="17"/>
      <c r="J12" s="25"/>
      <c r="K12" s="12">
        <f>IF(D12&lt;=$G$6,B12,"")</f>
        <v>1</v>
      </c>
      <c r="L12" s="13">
        <f aca="true" t="shared" si="5" ref="L12:L75">IF(E12&lt;=$G$6,B12,"")</f>
      </c>
      <c r="M12" s="2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.75">
      <c r="A13" s="23">
        <v>2</v>
      </c>
      <c r="B13" s="2">
        <f t="shared" si="2"/>
        <v>2</v>
      </c>
      <c r="C13" s="4">
        <f t="shared" si="3"/>
        <v>3.4939619668790754E-17</v>
      </c>
      <c r="D13" s="4">
        <f>IF(B13&gt;$C$6,"",SUM($C$11:C13))</f>
        <v>3.590303412496421E-17</v>
      </c>
      <c r="E13" s="4">
        <f>IF(B13&gt;$C$6,"",SUM(C13:$C$1011))</f>
        <v>1.0000000000000013</v>
      </c>
      <c r="F13" s="5">
        <f t="shared" si="4"/>
        <v>2</v>
      </c>
      <c r="G13" s="6">
        <f t="shared" si="0"/>
      </c>
      <c r="H13" s="11">
        <f>IF(K13="",L13,K13)</f>
        <v>2</v>
      </c>
      <c r="I13" s="17"/>
      <c r="J13" s="25"/>
      <c r="K13" s="12">
        <f aca="true" t="shared" si="6" ref="K13:K18">IF(D13&lt;=$G$6,B13,"")</f>
        <v>2</v>
      </c>
      <c r="L13" s="13">
        <f t="shared" si="5"/>
      </c>
      <c r="M13" s="2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2.75">
      <c r="A14" s="23">
        <v>3</v>
      </c>
      <c r="B14" s="2">
        <f t="shared" si="2"/>
        <v>3</v>
      </c>
      <c r="C14" s="4">
        <f t="shared" si="3"/>
        <v>8.38550872050978E-16</v>
      </c>
      <c r="D14" s="4">
        <f>IF(B14&gt;$C$6,"",SUM($C$11:C14))</f>
        <v>8.744539061759423E-16</v>
      </c>
      <c r="E14" s="4">
        <f>IF(B14&gt;$C$6,"",SUM(C14:$C$1011))</f>
        <v>1.0000000000000013</v>
      </c>
      <c r="F14" s="5">
        <f t="shared" si="4"/>
        <v>3</v>
      </c>
      <c r="G14" s="6">
        <f t="shared" si="0"/>
      </c>
      <c r="H14" s="11">
        <f t="shared" si="1"/>
        <v>3</v>
      </c>
      <c r="I14" s="17"/>
      <c r="J14" s="25"/>
      <c r="K14" s="12">
        <f t="shared" si="6"/>
        <v>3</v>
      </c>
      <c r="L14" s="13">
        <f t="shared" si="5"/>
      </c>
      <c r="M14" s="25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2.75">
      <c r="A15" s="23">
        <v>4</v>
      </c>
      <c r="B15" s="2">
        <f t="shared" si="2"/>
        <v>4</v>
      </c>
      <c r="C15" s="4">
        <f t="shared" si="3"/>
        <v>1.4779459119898484E-14</v>
      </c>
      <c r="D15" s="4">
        <f>IF(B15&gt;$C$6,"",SUM($C$11:C15))</f>
        <v>1.5653913026074425E-14</v>
      </c>
      <c r="E15" s="4">
        <f>IF(B15&gt;$C$6,"",SUM(C15:$C$1011))</f>
        <v>1.0000000000000004</v>
      </c>
      <c r="F15" s="5">
        <f t="shared" si="4"/>
        <v>4</v>
      </c>
      <c r="G15" s="6">
        <f t="shared" si="0"/>
      </c>
      <c r="H15" s="11">
        <f t="shared" si="1"/>
        <v>4</v>
      </c>
      <c r="I15" s="17"/>
      <c r="J15" s="25"/>
      <c r="K15" s="12">
        <f t="shared" si="6"/>
        <v>4</v>
      </c>
      <c r="L15" s="13">
        <f t="shared" si="5"/>
      </c>
      <c r="M15" s="25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.75">
      <c r="A16" s="23">
        <v>5</v>
      </c>
      <c r="B16" s="2">
        <f t="shared" si="2"/>
        <v>5</v>
      </c>
      <c r="C16" s="4">
        <f t="shared" si="3"/>
        <v>2.0395653585459912E-13</v>
      </c>
      <c r="D16" s="4">
        <f>IF(B16&gt;$C$6,"",SUM($C$11:C16))</f>
        <v>2.1961044888067354E-13</v>
      </c>
      <c r="E16" s="4">
        <f>IF(B16&gt;$C$6,"",SUM(C16:$C$1011))</f>
        <v>0.9999999999999857</v>
      </c>
      <c r="F16" s="5">
        <f t="shared" si="4"/>
        <v>5</v>
      </c>
      <c r="G16" s="6">
        <f t="shared" si="0"/>
      </c>
      <c r="H16" s="11">
        <f t="shared" si="1"/>
        <v>5</v>
      </c>
      <c r="I16" s="17"/>
      <c r="J16" s="25"/>
      <c r="K16" s="12">
        <f t="shared" si="6"/>
        <v>5</v>
      </c>
      <c r="L16" s="13">
        <f t="shared" si="5"/>
      </c>
      <c r="M16" s="2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2.75">
      <c r="A17" s="23">
        <v>6</v>
      </c>
      <c r="B17" s="2">
        <f t="shared" si="2"/>
        <v>6</v>
      </c>
      <c r="C17" s="4">
        <f t="shared" si="3"/>
        <v>2.2945110283642395E-12</v>
      </c>
      <c r="D17" s="4">
        <f>IF(B17&gt;$C$6,"",SUM($C$11:C17))</f>
        <v>2.514121477244913E-12</v>
      </c>
      <c r="E17" s="4">
        <f>IF(B17&gt;$C$6,"",SUM(C17:$C$1011))</f>
        <v>0.9999999999997817</v>
      </c>
      <c r="F17" s="5">
        <f t="shared" si="4"/>
        <v>6</v>
      </c>
      <c r="G17" s="6">
        <f t="shared" si="0"/>
      </c>
      <c r="H17" s="11">
        <f t="shared" si="1"/>
        <v>6</v>
      </c>
      <c r="I17" s="17"/>
      <c r="J17" s="17"/>
      <c r="K17" s="12">
        <f t="shared" si="6"/>
        <v>6</v>
      </c>
      <c r="L17" s="13">
        <f t="shared" si="5"/>
      </c>
      <c r="M17" s="2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>
      <c r="A18" s="23">
        <v>7</v>
      </c>
      <c r="B18" s="2">
        <f t="shared" si="2"/>
        <v>7</v>
      </c>
      <c r="C18" s="4">
        <f t="shared" si="3"/>
        <v>2.1633961124577106E-11</v>
      </c>
      <c r="D18" s="4">
        <f>IF(B18&gt;$C$6,"",SUM($C$11:C18))</f>
        <v>2.414808260182202E-11</v>
      </c>
      <c r="E18" s="4">
        <f>IF(B18&gt;$C$6,"",SUM(C18:$C$1011))</f>
        <v>0.9999999999974872</v>
      </c>
      <c r="F18" s="5">
        <f t="shared" si="4"/>
        <v>7</v>
      </c>
      <c r="G18" s="6">
        <f t="shared" si="0"/>
      </c>
      <c r="H18" s="11">
        <f t="shared" si="1"/>
        <v>7</v>
      </c>
      <c r="I18" s="17"/>
      <c r="J18" s="17"/>
      <c r="K18" s="12">
        <f t="shared" si="6"/>
        <v>7</v>
      </c>
      <c r="L18" s="13">
        <f t="shared" si="5"/>
      </c>
      <c r="M18" s="2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>
      <c r="A19" s="23">
        <v>8</v>
      </c>
      <c r="B19" s="2">
        <f t="shared" si="2"/>
        <v>8</v>
      </c>
      <c r="C19" s="4">
        <f t="shared" si="3"/>
        <v>1.7442381156690287E-10</v>
      </c>
      <c r="D19" s="4">
        <f>IF(B19&gt;$C$6,"",SUM($C$11:C19))</f>
        <v>1.9857189416872488E-10</v>
      </c>
      <c r="E19" s="4">
        <f>IF(B19&gt;$C$6,"",SUM(C19:$C$1011))</f>
        <v>0.9999999999758533</v>
      </c>
      <c r="F19" s="5">
        <f t="shared" si="4"/>
        <v>8</v>
      </c>
      <c r="G19" s="6">
        <f t="shared" si="0"/>
      </c>
      <c r="H19" s="11">
        <f t="shared" si="1"/>
        <v>8</v>
      </c>
      <c r="I19" s="17"/>
      <c r="J19" s="17"/>
      <c r="K19" s="12">
        <f>IF(D19&lt;=$G$6,B19,"")</f>
        <v>8</v>
      </c>
      <c r="L19" s="13">
        <f t="shared" si="5"/>
      </c>
      <c r="M19" s="25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2.75">
      <c r="A20" s="23">
        <v>9</v>
      </c>
      <c r="B20" s="2">
        <f t="shared" si="2"/>
        <v>9</v>
      </c>
      <c r="C20" s="4">
        <f t="shared" si="3"/>
        <v>1.2209666809683202E-09</v>
      </c>
      <c r="D20" s="4">
        <f>IF(B20&gt;$C$6,"",SUM($C$11:C20))</f>
        <v>1.419538575137045E-09</v>
      </c>
      <c r="E20" s="4">
        <f>IF(B20&gt;$C$6,"",SUM(C20:$C$1011))</f>
        <v>0.9999999998014295</v>
      </c>
      <c r="F20" s="5">
        <f t="shared" si="4"/>
        <v>9</v>
      </c>
      <c r="G20" s="6">
        <f t="shared" si="0"/>
      </c>
      <c r="H20" s="11">
        <f t="shared" si="1"/>
        <v>9</v>
      </c>
      <c r="I20" s="17"/>
      <c r="J20" s="17"/>
      <c r="K20" s="12">
        <f aca="true" t="shared" si="7" ref="K20:K83">IF(D20&lt;=$G$6,B20,"")</f>
        <v>9</v>
      </c>
      <c r="L20" s="13">
        <f t="shared" si="5"/>
      </c>
      <c r="M20" s="25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2.75">
      <c r="A21" s="23">
        <v>10</v>
      </c>
      <c r="B21" s="2">
        <f t="shared" si="2"/>
        <v>10</v>
      </c>
      <c r="C21" s="4">
        <f t="shared" si="3"/>
        <v>7.50894508795517E-09</v>
      </c>
      <c r="D21" s="4">
        <f>IF(B21&gt;$C$6,"",SUM($C$11:C21))</f>
        <v>8.928483663092216E-09</v>
      </c>
      <c r="E21" s="4">
        <f>IF(B21&gt;$C$6,"",SUM(C21:$C$1011))</f>
        <v>0.9999999985804628</v>
      </c>
      <c r="F21" s="5">
        <f t="shared" si="4"/>
        <v>10</v>
      </c>
      <c r="G21" s="6">
        <f t="shared" si="0"/>
      </c>
      <c r="H21" s="11">
        <f t="shared" si="1"/>
        <v>10</v>
      </c>
      <c r="I21" s="17"/>
      <c r="J21" s="17"/>
      <c r="K21" s="12">
        <f t="shared" si="7"/>
        <v>10</v>
      </c>
      <c r="L21" s="13">
        <f t="shared" si="5"/>
      </c>
      <c r="M21" s="2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>
      <c r="A22" s="23">
        <v>11</v>
      </c>
      <c r="B22" s="2">
        <f t="shared" si="2"/>
        <v>11</v>
      </c>
      <c r="C22" s="4">
        <f t="shared" si="3"/>
        <v>4.0957882297937265E-08</v>
      </c>
      <c r="D22" s="4">
        <f>IF(B22&gt;$C$6,"",SUM($C$11:C22))</f>
        <v>4.988636596102948E-08</v>
      </c>
      <c r="E22" s="4">
        <f>IF(B22&gt;$C$6,"",SUM(C22:$C$1011))</f>
        <v>0.9999999910715177</v>
      </c>
      <c r="F22" s="5">
        <f t="shared" si="4"/>
        <v>11</v>
      </c>
      <c r="G22" s="6">
        <f t="shared" si="0"/>
      </c>
      <c r="H22" s="11">
        <f t="shared" si="1"/>
        <v>11</v>
      </c>
      <c r="I22" s="17"/>
      <c r="J22" s="17"/>
      <c r="K22" s="12">
        <f t="shared" si="7"/>
        <v>11</v>
      </c>
      <c r="L22" s="13">
        <f t="shared" si="5"/>
      </c>
      <c r="M22" s="25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>
      <c r="A23" s="23">
        <v>12</v>
      </c>
      <c r="B23" s="2">
        <f t="shared" si="2"/>
        <v>12</v>
      </c>
      <c r="C23" s="4">
        <f t="shared" si="3"/>
        <v>1.9966967620244419E-07</v>
      </c>
      <c r="D23" s="4">
        <f>IF(B23&gt;$C$6,"",SUM($C$11:C23))</f>
        <v>2.4955604216347366E-07</v>
      </c>
      <c r="E23" s="4">
        <f>IF(B23&gt;$C$6,"",SUM(C23:$C$1011))</f>
        <v>0.9999999501136354</v>
      </c>
      <c r="F23" s="5">
        <f t="shared" si="4"/>
        <v>12</v>
      </c>
      <c r="G23" s="6">
        <f t="shared" si="0"/>
      </c>
      <c r="H23" s="11">
        <f t="shared" si="1"/>
        <v>12</v>
      </c>
      <c r="I23" s="17"/>
      <c r="J23" s="17"/>
      <c r="K23" s="12">
        <f t="shared" si="7"/>
        <v>12</v>
      </c>
      <c r="L23" s="13">
        <f t="shared" si="5"/>
      </c>
      <c r="M23" s="25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>
      <c r="A24" s="23">
        <v>13</v>
      </c>
      <c r="B24" s="2">
        <f t="shared" si="2"/>
        <v>13</v>
      </c>
      <c r="C24" s="4">
        <f t="shared" si="3"/>
        <v>8.754747341184089E-07</v>
      </c>
      <c r="D24" s="4">
        <f>IF(B24&gt;$C$6,"",SUM($C$11:C24))</f>
        <v>1.1250307762818825E-06</v>
      </c>
      <c r="E24" s="4">
        <f>IF(B24&gt;$C$6,"",SUM(C24:$C$1011))</f>
        <v>0.9999997504439593</v>
      </c>
      <c r="F24" s="5">
        <f t="shared" si="4"/>
        <v>13</v>
      </c>
      <c r="G24" s="6">
        <f t="shared" si="0"/>
      </c>
      <c r="H24" s="11">
        <f t="shared" si="1"/>
        <v>13</v>
      </c>
      <c r="I24" s="17"/>
      <c r="J24" s="17"/>
      <c r="K24" s="12">
        <f t="shared" si="7"/>
        <v>13</v>
      </c>
      <c r="L24" s="13">
        <f t="shared" si="5"/>
      </c>
      <c r="M24" s="2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23">
        <v>14</v>
      </c>
      <c r="B25" s="2">
        <f t="shared" si="2"/>
        <v>14</v>
      </c>
      <c r="C25" s="4">
        <f t="shared" si="3"/>
        <v>3.4706319816836934E-06</v>
      </c>
      <c r="D25" s="4">
        <f>IF(B25&gt;$C$6,"",SUM($C$11:C25))</f>
        <v>4.595662757965576E-06</v>
      </c>
      <c r="E25" s="4">
        <f>IF(B25&gt;$C$6,"",SUM(C25:$C$1011))</f>
        <v>0.9999988749692251</v>
      </c>
      <c r="F25" s="5">
        <f t="shared" si="4"/>
        <v>14</v>
      </c>
      <c r="G25" s="6">
        <f t="shared" si="0"/>
      </c>
      <c r="H25" s="11">
        <f t="shared" si="1"/>
        <v>14</v>
      </c>
      <c r="I25" s="17"/>
      <c r="J25" s="17"/>
      <c r="K25" s="14">
        <f t="shared" si="7"/>
        <v>14</v>
      </c>
      <c r="L25" s="15">
        <f t="shared" si="5"/>
      </c>
      <c r="M25" s="2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2.75">
      <c r="A26" s="23">
        <v>15</v>
      </c>
      <c r="B26" s="2">
        <f t="shared" si="2"/>
        <v>15</v>
      </c>
      <c r="C26" s="4">
        <f t="shared" si="3"/>
        <v>1.2494275134061295E-05</v>
      </c>
      <c r="D26" s="4">
        <f>IF(B26&gt;$C$6,"",SUM($C$11:C26))</f>
        <v>1.708993789202687E-05</v>
      </c>
      <c r="E26" s="4">
        <f>IF(B26&gt;$C$6,"",SUM(C26:$C$1011))</f>
        <v>0.9999954043372434</v>
      </c>
      <c r="F26" s="5">
        <f t="shared" si="4"/>
        <v>15</v>
      </c>
      <c r="G26" s="6">
        <f t="shared" si="0"/>
      </c>
      <c r="H26" s="11">
        <f t="shared" si="1"/>
        <v>15</v>
      </c>
      <c r="I26" s="17"/>
      <c r="J26" s="17"/>
      <c r="K26" s="14">
        <f t="shared" si="7"/>
        <v>15</v>
      </c>
      <c r="L26" s="15">
        <f t="shared" si="5"/>
      </c>
      <c r="M26" s="25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23">
        <v>16</v>
      </c>
      <c r="B27" s="2">
        <f t="shared" si="2"/>
        <v>16</v>
      </c>
      <c r="C27" s="4">
        <f t="shared" si="3"/>
        <v>4.099684028363861E-05</v>
      </c>
      <c r="D27" s="4">
        <f>IF(B27&gt;$C$6,"",SUM($C$11:C27))</f>
        <v>5.808677817566548E-05</v>
      </c>
      <c r="E27" s="4">
        <f>IF(B27&gt;$C$6,"",SUM(C27:$C$1011))</f>
        <v>0.9999829100621094</v>
      </c>
      <c r="F27" s="5">
        <f t="shared" si="4"/>
        <v>16</v>
      </c>
      <c r="G27" s="6">
        <f t="shared" si="0"/>
      </c>
      <c r="H27" s="11">
        <f t="shared" si="1"/>
        <v>16</v>
      </c>
      <c r="I27" s="17"/>
      <c r="J27" s="17"/>
      <c r="K27" s="14">
        <f t="shared" si="7"/>
        <v>16</v>
      </c>
      <c r="L27" s="15">
        <f t="shared" si="5"/>
      </c>
      <c r="M27" s="25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23">
        <v>17</v>
      </c>
      <c r="B28" s="2">
        <f t="shared" si="2"/>
        <v>17</v>
      </c>
      <c r="C28" s="4">
        <f t="shared" si="3"/>
        <v>0.0001229905208509158</v>
      </c>
      <c r="D28" s="4">
        <f>IF(B28&gt;$C$6,"",SUM($C$11:C28))</f>
        <v>0.00018107729902658128</v>
      </c>
      <c r="E28" s="4">
        <f>IF(B28&gt;$C$6,"",SUM(C28:$C$1011))</f>
        <v>0.9999419132218257</v>
      </c>
      <c r="F28" s="5">
        <f t="shared" si="4"/>
        <v>17</v>
      </c>
      <c r="G28" s="6">
        <f t="shared" si="0"/>
      </c>
      <c r="H28" s="11">
        <f t="shared" si="1"/>
        <v>17</v>
      </c>
      <c r="I28" s="17"/>
      <c r="J28" s="17"/>
      <c r="K28" s="14">
        <f t="shared" si="7"/>
        <v>17</v>
      </c>
      <c r="L28" s="15">
        <f t="shared" si="5"/>
      </c>
      <c r="M28" s="25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23">
        <v>18</v>
      </c>
      <c r="B29" s="2">
        <f t="shared" si="2"/>
        <v>18</v>
      </c>
      <c r="C29" s="4">
        <f t="shared" si="3"/>
        <v>0.0003382239323400186</v>
      </c>
      <c r="D29" s="4">
        <f>IF(B29&gt;$C$6,"",SUM($C$11:C29))</f>
        <v>0.0005193012313665998</v>
      </c>
      <c r="E29" s="4">
        <f>IF(B29&gt;$C$6,"",SUM(C29:$C$1011))</f>
        <v>0.9998189227009748</v>
      </c>
      <c r="F29" s="5">
        <f>IF(D29&lt;=$F$6,B29,"")</f>
        <v>18</v>
      </c>
      <c r="G29" s="6">
        <f t="shared" si="0"/>
      </c>
      <c r="H29" s="11">
        <f t="shared" si="1"/>
        <v>18</v>
      </c>
      <c r="I29" s="17"/>
      <c r="J29" s="17"/>
      <c r="K29" s="14">
        <f t="shared" si="7"/>
        <v>18</v>
      </c>
      <c r="L29" s="15">
        <f t="shared" si="5"/>
      </c>
      <c r="M29" s="25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>
      <c r="A30" s="23">
        <v>19</v>
      </c>
      <c r="B30" s="2">
        <f t="shared" si="2"/>
        <v>19</v>
      </c>
      <c r="C30" s="4">
        <f t="shared" si="3"/>
        <v>0.0008544604606484673</v>
      </c>
      <c r="D30" s="4">
        <f>IF(B30&gt;$C$6,"",SUM($C$11:C30))</f>
        <v>0.001373761692015067</v>
      </c>
      <c r="E30" s="4">
        <f>IF(B30&gt;$C$6,"",SUM(C30:$C$1011))</f>
        <v>0.9994806987686348</v>
      </c>
      <c r="F30" s="5">
        <f>IF(D30&lt;=$F$6,B30,"")</f>
        <v>19</v>
      </c>
      <c r="G30" s="6">
        <f t="shared" si="0"/>
      </c>
      <c r="H30" s="11">
        <f t="shared" si="1"/>
        <v>19</v>
      </c>
      <c r="I30" s="17"/>
      <c r="J30" s="17"/>
      <c r="K30" s="14">
        <f t="shared" si="7"/>
        <v>19</v>
      </c>
      <c r="L30" s="15">
        <f t="shared" si="5"/>
      </c>
      <c r="M30" s="25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23">
        <v>20</v>
      </c>
      <c r="B31" s="2">
        <f t="shared" si="2"/>
        <v>20</v>
      </c>
      <c r="C31" s="4">
        <f t="shared" si="3"/>
        <v>0.0019866205710076866</v>
      </c>
      <c r="D31" s="4">
        <f>IF(B31&gt;$C$6,"",SUM($C$11:C31))</f>
        <v>0.0033603822630227536</v>
      </c>
      <c r="E31" s="4">
        <f>IF(B31&gt;$C$6,"",SUM(C31:$C$1011))</f>
        <v>0.9986262383079864</v>
      </c>
      <c r="F31" s="5">
        <f t="shared" si="4"/>
        <v>20</v>
      </c>
      <c r="G31" s="6">
        <f t="shared" si="0"/>
      </c>
      <c r="H31" s="11">
        <f t="shared" si="1"/>
        <v>20</v>
      </c>
      <c r="I31" s="17"/>
      <c r="J31" s="17"/>
      <c r="K31" s="14">
        <f t="shared" si="7"/>
        <v>20</v>
      </c>
      <c r="L31" s="15">
        <f t="shared" si="5"/>
      </c>
      <c r="M31" s="25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23">
        <v>21</v>
      </c>
      <c r="B32" s="2">
        <f t="shared" si="2"/>
        <v>21</v>
      </c>
      <c r="C32" s="4">
        <f t="shared" si="3"/>
        <v>0.004257044080730757</v>
      </c>
      <c r="D32" s="4">
        <f>IF(B32&gt;$C$6,"",SUM($C$11:C32))</f>
        <v>0.00761742634375351</v>
      </c>
      <c r="E32" s="4">
        <f>IF(B32&gt;$C$6,"",SUM(C32:$C$1011))</f>
        <v>0.9966396177369786</v>
      </c>
      <c r="F32" s="5">
        <f t="shared" si="4"/>
        <v>21</v>
      </c>
      <c r="G32" s="6">
        <f t="shared" si="0"/>
      </c>
      <c r="H32" s="11">
        <f t="shared" si="1"/>
        <v>21</v>
      </c>
      <c r="I32" s="17"/>
      <c r="J32" s="17"/>
      <c r="K32" s="14">
        <f t="shared" si="7"/>
        <v>21</v>
      </c>
      <c r="L32" s="15">
        <f t="shared" si="5"/>
      </c>
      <c r="M32" s="2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23">
        <v>22</v>
      </c>
      <c r="B33" s="2">
        <f t="shared" si="2"/>
        <v>22</v>
      </c>
      <c r="C33" s="4">
        <f t="shared" si="3"/>
        <v>0.00841733715962672</v>
      </c>
      <c r="D33" s="4">
        <f>IF(B33&gt;$C$6,"",SUM($C$11:C33))</f>
        <v>0.01603476350338023</v>
      </c>
      <c r="E33" s="4">
        <f>IF(B33&gt;$C$6,"",SUM(C33:$C$1011))</f>
        <v>0.9923825736562478</v>
      </c>
      <c r="F33" s="5">
        <f t="shared" si="4"/>
        <v>22</v>
      </c>
      <c r="G33" s="6">
        <f t="shared" si="0"/>
      </c>
      <c r="H33" s="11">
        <f t="shared" si="1"/>
        <v>22</v>
      </c>
      <c r="I33" s="17"/>
      <c r="J33" s="17"/>
      <c r="K33" s="14">
        <f t="shared" si="7"/>
        <v>22</v>
      </c>
      <c r="L33" s="15">
        <f t="shared" si="5"/>
      </c>
      <c r="M33" s="2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23">
        <v>23</v>
      </c>
      <c r="B34" s="2">
        <f t="shared" si="2"/>
        <v>23</v>
      </c>
      <c r="C34" s="4">
        <f t="shared" si="3"/>
        <v>0.0153707895958401</v>
      </c>
      <c r="D34" s="4">
        <f>IF(B34&gt;$C$6,"",SUM($C$11:C34))</f>
        <v>0.03140555309922033</v>
      </c>
      <c r="E34" s="4">
        <f>IF(B34&gt;$C$6,"",SUM(C34:$C$1011))</f>
        <v>0.9839652364966212</v>
      </c>
      <c r="F34" s="5">
        <f t="shared" si="4"/>
        <v>23</v>
      </c>
      <c r="G34" s="6">
        <f t="shared" si="0"/>
      </c>
      <c r="H34" s="11">
        <f t="shared" si="1"/>
      </c>
      <c r="I34" s="17"/>
      <c r="J34" s="17"/>
      <c r="K34" s="14">
        <f t="shared" si="7"/>
      </c>
      <c r="L34" s="15">
        <f t="shared" si="5"/>
      </c>
      <c r="M34" s="2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23">
        <v>24</v>
      </c>
      <c r="B35" s="2">
        <f t="shared" si="2"/>
        <v>24</v>
      </c>
      <c r="C35" s="4">
        <f t="shared" si="3"/>
        <v>0.02593820744298017</v>
      </c>
      <c r="D35" s="4">
        <f>IF(B35&gt;$C$6,"",SUM($C$11:C35))</f>
        <v>0.0573437605422005</v>
      </c>
      <c r="E35" s="4">
        <f>IF(B35&gt;$C$6,"",SUM(C35:$C$1011))</f>
        <v>0.9685944469007811</v>
      </c>
      <c r="F35" s="5">
        <f t="shared" si="4"/>
      </c>
      <c r="G35" s="6">
        <f t="shared" si="0"/>
      </c>
      <c r="H35" s="11">
        <f t="shared" si="1"/>
      </c>
      <c r="I35" s="17"/>
      <c r="J35" s="17"/>
      <c r="K35" s="12">
        <f t="shared" si="7"/>
      </c>
      <c r="L35" s="13">
        <f t="shared" si="5"/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23">
        <v>25</v>
      </c>
      <c r="B36" s="2">
        <f t="shared" si="2"/>
        <v>25</v>
      </c>
      <c r="C36" s="4">
        <f t="shared" si="3"/>
        <v>0.040463603611049045</v>
      </c>
      <c r="D36" s="4">
        <f>IF(B36&gt;$C$6,"",SUM($C$11:C36))</f>
        <v>0.09780736415324955</v>
      </c>
      <c r="E36" s="4">
        <f>IF(B36&gt;$C$6,"",SUM(C36:$C$1011))</f>
        <v>0.9426562394578009</v>
      </c>
      <c r="F36" s="5">
        <f t="shared" si="4"/>
      </c>
      <c r="G36" s="6">
        <f t="shared" si="0"/>
      </c>
      <c r="H36" s="11">
        <f t="shared" si="1"/>
      </c>
      <c r="I36" s="17"/>
      <c r="J36" s="17"/>
      <c r="K36" s="12">
        <f t="shared" si="7"/>
      </c>
      <c r="L36" s="13">
        <f t="shared" si="5"/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3.5" customHeight="1">
      <c r="A37" s="23">
        <v>26</v>
      </c>
      <c r="B37" s="2">
        <f t="shared" si="2"/>
        <v>26</v>
      </c>
      <c r="C37" s="4">
        <f t="shared" si="3"/>
        <v>0.05836096674670538</v>
      </c>
      <c r="D37" s="4">
        <f>IF(B37&gt;$C$6,"",SUM($C$11:C37))</f>
        <v>0.1561683308999549</v>
      </c>
      <c r="E37" s="4">
        <f>IF(B37&gt;$C$6,"",SUM(C37:$C$1011))</f>
        <v>0.9021926358467518</v>
      </c>
      <c r="F37" s="5">
        <f t="shared" si="4"/>
      </c>
      <c r="G37" s="6">
        <f t="shared" si="0"/>
      </c>
      <c r="H37" s="11">
        <f t="shared" si="1"/>
      </c>
      <c r="I37" s="17"/>
      <c r="J37" s="17"/>
      <c r="K37" s="12">
        <f t="shared" si="7"/>
      </c>
      <c r="L37" s="13">
        <f t="shared" si="5"/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3.5" customHeight="1">
      <c r="A38" s="23">
        <v>27</v>
      </c>
      <c r="B38" s="2">
        <f t="shared" si="2"/>
        <v>27</v>
      </c>
      <c r="C38" s="4">
        <f t="shared" si="3"/>
        <v>0.0778146223289405</v>
      </c>
      <c r="D38" s="4">
        <f>IF(B38&gt;$C$6,"",SUM($C$11:C38))</f>
        <v>0.2339829532288954</v>
      </c>
      <c r="E38" s="4">
        <f>IF(B38&gt;$C$6,"",SUM(C38:$C$1011))</f>
        <v>0.8438316691000465</v>
      </c>
      <c r="F38" s="5">
        <f t="shared" si="4"/>
      </c>
      <c r="G38" s="6">
        <f t="shared" si="0"/>
      </c>
      <c r="H38" s="11">
        <f t="shared" si="1"/>
      </c>
      <c r="I38" s="17"/>
      <c r="J38" s="17"/>
      <c r="K38" s="12">
        <f t="shared" si="7"/>
      </c>
      <c r="L38" s="13">
        <f t="shared" si="5"/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23">
        <v>28</v>
      </c>
      <c r="B39" s="2">
        <f t="shared" si="2"/>
        <v>28</v>
      </c>
      <c r="C39" s="4">
        <f t="shared" si="3"/>
        <v>0.09587873108387303</v>
      </c>
      <c r="D39" s="4">
        <f>IF(B39&gt;$C$6,"",SUM($C$11:C39))</f>
        <v>0.3298616843127684</v>
      </c>
      <c r="E39" s="4">
        <f>IF(B39&gt;$C$6,"",SUM(C39:$C$1011))</f>
        <v>0.7660170467711059</v>
      </c>
      <c r="F39" s="5">
        <f t="shared" si="4"/>
      </c>
      <c r="G39" s="6">
        <f t="shared" si="0"/>
      </c>
      <c r="H39" s="11">
        <f t="shared" si="1"/>
      </c>
      <c r="I39" s="17"/>
      <c r="J39" s="17"/>
      <c r="K39" s="12">
        <f t="shared" si="7"/>
      </c>
      <c r="L39" s="13">
        <f t="shared" si="5"/>
      </c>
      <c r="M39" s="21"/>
      <c r="N39" s="21"/>
      <c r="O39" s="21"/>
      <c r="P39" s="21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23">
        <v>29</v>
      </c>
      <c r="B40" s="2">
        <f t="shared" si="2"/>
        <v>29</v>
      </c>
      <c r="C40" s="4">
        <f t="shared" si="3"/>
        <v>0.1091033836471659</v>
      </c>
      <c r="D40" s="4">
        <f>IF(B40&gt;$C$6,"",SUM($C$11:C40))</f>
        <v>0.4389650679599343</v>
      </c>
      <c r="E40" s="4">
        <f>IF(B40&gt;$C$6,"",SUM(C40:$C$1011))</f>
        <v>0.6701383156872329</v>
      </c>
      <c r="F40" s="5">
        <f t="shared" si="4"/>
      </c>
      <c r="G40" s="6">
        <f t="shared" si="0"/>
      </c>
      <c r="H40" s="11">
        <f t="shared" si="1"/>
      </c>
      <c r="I40" s="17"/>
      <c r="J40" s="17"/>
      <c r="K40" s="12">
        <f t="shared" si="7"/>
      </c>
      <c r="L40" s="13">
        <f t="shared" si="5"/>
      </c>
      <c r="M40" s="21"/>
      <c r="N40" s="21"/>
      <c r="O40" s="21"/>
      <c r="P40" s="2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23">
        <v>30</v>
      </c>
      <c r="B41" s="2">
        <f t="shared" si="2"/>
        <v>30</v>
      </c>
      <c r="C41" s="4">
        <f t="shared" si="3"/>
        <v>0.11455855282952418</v>
      </c>
      <c r="D41" s="4">
        <f>IF(B41&gt;$C$6,"",SUM($C$11:C41))</f>
        <v>0.5535236207894585</v>
      </c>
      <c r="E41" s="4">
        <f>IF(B41&gt;$C$6,"",SUM(C41:$C$1011))</f>
        <v>0.561034932040067</v>
      </c>
      <c r="F41" s="5">
        <f t="shared" si="4"/>
      </c>
      <c r="G41" s="6">
        <f t="shared" si="0"/>
      </c>
      <c r="H41" s="11">
        <f t="shared" si="1"/>
      </c>
      <c r="I41" s="17"/>
      <c r="J41" s="17"/>
      <c r="K41" s="12">
        <f t="shared" si="7"/>
      </c>
      <c r="L41" s="13">
        <f t="shared" si="5"/>
      </c>
      <c r="M41" s="21"/>
      <c r="N41" s="21"/>
      <c r="O41" s="21"/>
      <c r="P41" s="2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23">
        <v>31</v>
      </c>
      <c r="B42" s="2">
        <f t="shared" si="2"/>
        <v>31</v>
      </c>
      <c r="C42" s="4">
        <f t="shared" si="3"/>
        <v>0.11086311564147493</v>
      </c>
      <c r="D42" s="4">
        <f>IF(B42&gt;$C$6,"",SUM($C$11:C42))</f>
        <v>0.6643867364309334</v>
      </c>
      <c r="E42" s="4">
        <f>IF(B42&gt;$C$6,"",SUM(C42:$C$1011))</f>
        <v>0.4464763792105429</v>
      </c>
      <c r="F42" s="5">
        <f t="shared" si="4"/>
      </c>
      <c r="G42" s="6">
        <f t="shared" si="0"/>
      </c>
      <c r="H42" s="11">
        <f t="shared" si="1"/>
      </c>
      <c r="I42" s="17"/>
      <c r="J42" s="17"/>
      <c r="K42" s="12">
        <f t="shared" si="7"/>
      </c>
      <c r="L42" s="13">
        <f t="shared" si="5"/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23">
        <v>32</v>
      </c>
      <c r="B43" s="2">
        <f t="shared" si="2"/>
        <v>32</v>
      </c>
      <c r="C43" s="4">
        <f t="shared" si="3"/>
        <v>0.09873746236818866</v>
      </c>
      <c r="D43" s="4">
        <f>IF(B43&gt;$C$6,"",SUM($C$11:C43))</f>
        <v>0.7631241987991221</v>
      </c>
      <c r="E43" s="4">
        <f>IF(B43&gt;$C$6,"",SUM(C43:$C$1011))</f>
        <v>0.335613263569068</v>
      </c>
      <c r="F43" s="5">
        <f t="shared" si="4"/>
      </c>
      <c r="G43" s="6">
        <f t="shared" si="0"/>
      </c>
      <c r="H43" s="11">
        <f t="shared" si="1"/>
      </c>
      <c r="I43" s="17"/>
      <c r="J43" s="17"/>
      <c r="K43" s="12">
        <f t="shared" si="7"/>
      </c>
      <c r="L43" s="13">
        <f t="shared" si="5"/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23">
        <v>33</v>
      </c>
      <c r="B44" s="2">
        <f t="shared" si="2"/>
        <v>33</v>
      </c>
      <c r="C44" s="4">
        <f t="shared" si="3"/>
        <v>0.0807851964830634</v>
      </c>
      <c r="D44" s="4">
        <f>IF(B44&gt;$C$6,"",SUM($C$11:C44))</f>
        <v>0.8439093952821854</v>
      </c>
      <c r="E44" s="4">
        <f>IF(B44&gt;$C$6,"",SUM(C44:$C$1011))</f>
        <v>0.2368758012008794</v>
      </c>
      <c r="F44" s="5">
        <f t="shared" si="4"/>
      </c>
      <c r="G44" s="6">
        <f t="shared" si="0"/>
      </c>
      <c r="H44" s="11">
        <f t="shared" si="1"/>
      </c>
      <c r="I44" s="17"/>
      <c r="J44" s="17"/>
      <c r="K44" s="12">
        <f t="shared" si="7"/>
      </c>
      <c r="L44" s="13">
        <f t="shared" si="5"/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23">
        <v>34</v>
      </c>
      <c r="B45" s="2">
        <f t="shared" si="2"/>
        <v>34</v>
      </c>
      <c r="C45" s="4">
        <f t="shared" si="3"/>
        <v>0.060588897362297556</v>
      </c>
      <c r="D45" s="4">
        <f>IF(B45&gt;$C$6,"",SUM($C$11:C45))</f>
        <v>0.904498292644483</v>
      </c>
      <c r="E45" s="4">
        <f>IF(B45&gt;$C$6,"",SUM(C45:$C$1011))</f>
        <v>0.156090604717816</v>
      </c>
      <c r="F45" s="5">
        <f t="shared" si="4"/>
      </c>
      <c r="G45" s="6">
        <f t="shared" si="0"/>
      </c>
      <c r="H45" s="11">
        <f t="shared" si="1"/>
      </c>
      <c r="I45" s="17"/>
      <c r="J45" s="17"/>
      <c r="K45" s="12">
        <f t="shared" si="7"/>
      </c>
      <c r="L45" s="13">
        <f t="shared" si="5"/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23">
        <v>35</v>
      </c>
      <c r="B46" s="2">
        <f t="shared" si="2"/>
        <v>35</v>
      </c>
      <c r="C46" s="4">
        <f t="shared" si="3"/>
        <v>0.04154667247700405</v>
      </c>
      <c r="D46" s="4">
        <f>IF(B46&gt;$C$6,"",SUM($C$11:C46))</f>
        <v>0.9460449651214871</v>
      </c>
      <c r="E46" s="4">
        <f>IF(B46&gt;$C$6,"",SUM(C46:$C$1011))</f>
        <v>0.09550170735551841</v>
      </c>
      <c r="F46" s="5">
        <f t="shared" si="4"/>
      </c>
      <c r="G46" s="6">
        <f t="shared" si="0"/>
      </c>
      <c r="H46" s="11">
        <f t="shared" si="1"/>
      </c>
      <c r="I46" s="17"/>
      <c r="J46" s="17"/>
      <c r="K46" s="12">
        <f t="shared" si="7"/>
      </c>
      <c r="L46" s="13">
        <f t="shared" si="5"/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23">
        <v>36</v>
      </c>
      <c r="B47" s="2">
        <f t="shared" si="2"/>
        <v>36</v>
      </c>
      <c r="C47" s="4">
        <f t="shared" si="3"/>
        <v>0.025966670298127513</v>
      </c>
      <c r="D47" s="4">
        <f>IF(B47&gt;$C$6,"",SUM($C$11:C47))</f>
        <v>0.9720116354196146</v>
      </c>
      <c r="E47" s="4">
        <f>IF(B47&gt;$C$6,"",SUM(C47:$C$1011))</f>
        <v>0.05395503487851436</v>
      </c>
      <c r="F47" s="5">
        <f t="shared" si="4"/>
      </c>
      <c r="G47" s="6">
        <f t="shared" si="0"/>
      </c>
      <c r="H47" s="11">
        <f t="shared" si="1"/>
      </c>
      <c r="I47" s="17"/>
      <c r="J47" s="17"/>
      <c r="K47" s="12">
        <f t="shared" si="7"/>
      </c>
      <c r="L47" s="13">
        <f t="shared" si="5"/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23">
        <v>37</v>
      </c>
      <c r="B48" s="2">
        <f t="shared" si="2"/>
        <v>37</v>
      </c>
      <c r="C48" s="4">
        <f t="shared" si="3"/>
        <v>0.014737839898937235</v>
      </c>
      <c r="D48" s="4">
        <f>IF(B48&gt;$C$6,"",SUM($C$11:C48))</f>
        <v>0.9867494753185518</v>
      </c>
      <c r="E48" s="4">
        <f>IF(B48&gt;$C$6,"",SUM(C48:$C$1011))</f>
        <v>0.027988364580386834</v>
      </c>
      <c r="F48" s="5">
        <f t="shared" si="4"/>
      </c>
      <c r="G48" s="6">
        <f t="shared" si="0"/>
        <v>37</v>
      </c>
      <c r="H48" s="11">
        <f t="shared" si="1"/>
      </c>
      <c r="I48" s="17"/>
      <c r="J48" s="17"/>
      <c r="K48" s="12">
        <f t="shared" si="7"/>
      </c>
      <c r="L48" s="13">
        <f t="shared" si="5"/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23">
        <v>38</v>
      </c>
      <c r="B49" s="2">
        <f t="shared" si="2"/>
        <v>38</v>
      </c>
      <c r="C49" s="4">
        <f t="shared" si="3"/>
        <v>0.007562838895507266</v>
      </c>
      <c r="D49" s="4">
        <f>IF(B49&gt;$C$6,"",SUM($C$11:C49))</f>
        <v>0.9943123142140591</v>
      </c>
      <c r="E49" s="4">
        <f>IF(B49&gt;$C$6,"",SUM(C49:$C$1011))</f>
        <v>0.013250524681449608</v>
      </c>
      <c r="F49" s="5">
        <f t="shared" si="4"/>
      </c>
      <c r="G49" s="6">
        <f t="shared" si="0"/>
        <v>38</v>
      </c>
      <c r="H49" s="11">
        <f t="shared" si="1"/>
        <v>38</v>
      </c>
      <c r="I49" s="17"/>
      <c r="J49" s="17"/>
      <c r="K49" s="12">
        <f t="shared" si="7"/>
      </c>
      <c r="L49" s="13">
        <f t="shared" si="5"/>
        <v>38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23">
        <v>39</v>
      </c>
      <c r="B50" s="2">
        <f t="shared" si="2"/>
        <v>39</v>
      </c>
      <c r="C50" s="4">
        <f t="shared" si="3"/>
        <v>0.0034905410286956585</v>
      </c>
      <c r="D50" s="4">
        <f>IF(B50&gt;$C$6,"",SUM($C$11:C50))</f>
        <v>0.9978028552427547</v>
      </c>
      <c r="E50" s="4">
        <f>IF(B50&gt;$C$6,"",SUM(C50:$C$1011))</f>
        <v>0.005687685785942343</v>
      </c>
      <c r="F50" s="5">
        <f t="shared" si="4"/>
      </c>
      <c r="G50" s="6">
        <f t="shared" si="0"/>
        <v>39</v>
      </c>
      <c r="H50" s="11">
        <f t="shared" si="1"/>
        <v>39</v>
      </c>
      <c r="I50" s="17"/>
      <c r="J50" s="17"/>
      <c r="K50" s="12">
        <f t="shared" si="7"/>
      </c>
      <c r="L50" s="13">
        <f t="shared" si="5"/>
        <v>39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23">
        <v>40</v>
      </c>
      <c r="B51" s="2">
        <f t="shared" si="2"/>
        <v>40</v>
      </c>
      <c r="C51" s="4">
        <f t="shared" si="3"/>
        <v>0.0014398481743369599</v>
      </c>
      <c r="D51" s="4">
        <f>IF(B51&gt;$C$6,"",SUM($C$11:C51))</f>
        <v>0.9992427034170916</v>
      </c>
      <c r="E51" s="4">
        <f>IF(B51&gt;$C$6,"",SUM(C51:$C$1011))</f>
        <v>0.0021971447572466845</v>
      </c>
      <c r="F51" s="5">
        <f t="shared" si="4"/>
      </c>
      <c r="G51" s="6">
        <f t="shared" si="0"/>
        <v>40</v>
      </c>
      <c r="H51" s="11">
        <f t="shared" si="1"/>
        <v>40</v>
      </c>
      <c r="I51" s="17"/>
      <c r="J51" s="17"/>
      <c r="K51" s="12">
        <f t="shared" si="7"/>
      </c>
      <c r="L51" s="13">
        <f t="shared" si="5"/>
        <v>40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23">
        <v>41</v>
      </c>
      <c r="B52" s="2">
        <f t="shared" si="2"/>
        <v>41</v>
      </c>
      <c r="C52" s="4">
        <f t="shared" si="3"/>
        <v>0.0005267737223183998</v>
      </c>
      <c r="D52" s="4">
        <f>IF(B52&gt;$C$6,"",SUM($C$11:C52))</f>
        <v>0.99976947713941</v>
      </c>
      <c r="E52" s="4">
        <f>IF(B52&gt;$C$6,"",SUM(C52:$C$1011))</f>
        <v>0.0007572965829097241</v>
      </c>
      <c r="F52" s="5">
        <f t="shared" si="4"/>
      </c>
      <c r="G52" s="6">
        <f t="shared" si="0"/>
        <v>41</v>
      </c>
      <c r="H52" s="11">
        <f t="shared" si="1"/>
        <v>41</v>
      </c>
      <c r="I52" s="17"/>
      <c r="J52" s="17"/>
      <c r="K52" s="12">
        <f t="shared" si="7"/>
      </c>
      <c r="L52" s="13">
        <f t="shared" si="5"/>
        <v>41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23">
        <v>42</v>
      </c>
      <c r="B53" s="2">
        <f t="shared" si="2"/>
        <v>42</v>
      </c>
      <c r="C53" s="4">
        <f t="shared" si="3"/>
        <v>0.0001693201250309142</v>
      </c>
      <c r="D53" s="4">
        <f>IF(B53&gt;$C$6,"",SUM($C$11:C53))</f>
        <v>0.9999387972644409</v>
      </c>
      <c r="E53" s="4">
        <f>IF(B53&gt;$C$6,"",SUM(C53:$C$1011))</f>
        <v>0.0002305228605913243</v>
      </c>
      <c r="F53" s="5">
        <f t="shared" si="4"/>
      </c>
      <c r="G53" s="6">
        <f t="shared" si="0"/>
        <v>42</v>
      </c>
      <c r="H53" s="11">
        <f t="shared" si="1"/>
        <v>42</v>
      </c>
      <c r="I53" s="17"/>
      <c r="J53" s="17"/>
      <c r="K53" s="12">
        <f t="shared" si="7"/>
      </c>
      <c r="L53" s="13">
        <f t="shared" si="5"/>
        <v>42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23">
        <v>43</v>
      </c>
      <c r="B54" s="2">
        <f t="shared" si="2"/>
        <v>43</v>
      </c>
      <c r="C54" s="4">
        <f t="shared" si="3"/>
        <v>4.725212791560396E-05</v>
      </c>
      <c r="D54" s="4">
        <f>IF(B54&gt;$C$6,"",SUM($C$11:C54))</f>
        <v>0.9999860493923565</v>
      </c>
      <c r="E54" s="4">
        <f>IF(B54&gt;$C$6,"",SUM(C54:$C$1011))</f>
        <v>6.120273556041014E-05</v>
      </c>
      <c r="F54" s="5">
        <f t="shared" si="4"/>
      </c>
      <c r="G54" s="6">
        <f t="shared" si="0"/>
        <v>43</v>
      </c>
      <c r="H54" s="11">
        <f t="shared" si="1"/>
        <v>43</v>
      </c>
      <c r="I54" s="17"/>
      <c r="J54" s="17"/>
      <c r="K54" s="12">
        <f t="shared" si="7"/>
      </c>
      <c r="L54" s="13">
        <f t="shared" si="5"/>
        <v>43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23">
        <v>44</v>
      </c>
      <c r="B55" s="2">
        <f t="shared" si="2"/>
        <v>44</v>
      </c>
      <c r="C55" s="4">
        <f t="shared" si="3"/>
        <v>1.1276075979860035E-05</v>
      </c>
      <c r="D55" s="4">
        <f>IF(B55&gt;$C$6,"",SUM($C$11:C55))</f>
        <v>0.9999973254683363</v>
      </c>
      <c r="E55" s="4">
        <f>IF(B55&gt;$C$6,"",SUM(C55:$C$1011))</f>
        <v>1.3950607644806166E-05</v>
      </c>
      <c r="F55" s="5">
        <f t="shared" si="4"/>
      </c>
      <c r="G55" s="6">
        <f t="shared" si="0"/>
        <v>44</v>
      </c>
      <c r="H55" s="11">
        <f t="shared" si="1"/>
        <v>44</v>
      </c>
      <c r="I55" s="17"/>
      <c r="J55" s="17"/>
      <c r="K55" s="12">
        <f t="shared" si="7"/>
      </c>
      <c r="L55" s="13">
        <f t="shared" si="5"/>
        <v>44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23">
        <v>45</v>
      </c>
      <c r="B56" s="2">
        <f t="shared" si="2"/>
        <v>45</v>
      </c>
      <c r="C56" s="4">
        <f t="shared" si="3"/>
        <v>2.255215195972007E-06</v>
      </c>
      <c r="D56" s="4">
        <f>IF(B56&gt;$C$6,"",SUM($C$11:C56))</f>
        <v>0.9999995806835322</v>
      </c>
      <c r="E56" s="4">
        <f>IF(B56&gt;$C$6,"",SUM(C56:$C$1011))</f>
        <v>2.6745316649461316E-06</v>
      </c>
      <c r="F56" s="5">
        <f t="shared" si="4"/>
      </c>
      <c r="G56" s="6">
        <f t="shared" si="0"/>
        <v>45</v>
      </c>
      <c r="H56" s="11">
        <f t="shared" si="1"/>
        <v>45</v>
      </c>
      <c r="I56" s="17"/>
      <c r="J56" s="17"/>
      <c r="K56" s="12">
        <f t="shared" si="7"/>
      </c>
      <c r="L56" s="13">
        <f t="shared" si="5"/>
        <v>45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23">
        <v>46</v>
      </c>
      <c r="B57" s="2">
        <f t="shared" si="2"/>
        <v>46</v>
      </c>
      <c r="C57" s="4">
        <f t="shared" si="3"/>
        <v>3.676981297780445E-07</v>
      </c>
      <c r="D57" s="4">
        <f>IF(B57&gt;$C$6,"",SUM($C$11:C57))</f>
        <v>0.9999999483816621</v>
      </c>
      <c r="E57" s="4">
        <f>IF(B57&gt;$C$6,"",SUM(C57:$C$1011))</f>
        <v>4.1931646897412476E-07</v>
      </c>
      <c r="F57" s="5">
        <f t="shared" si="4"/>
      </c>
      <c r="G57" s="6">
        <f t="shared" si="0"/>
        <v>46</v>
      </c>
      <c r="H57" s="11">
        <f t="shared" si="1"/>
        <v>46</v>
      </c>
      <c r="I57" s="17"/>
      <c r="J57" s="17"/>
      <c r="K57" s="12">
        <f t="shared" si="7"/>
      </c>
      <c r="L57" s="13">
        <f t="shared" si="5"/>
        <v>46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23">
        <v>47</v>
      </c>
      <c r="B58" s="2">
        <f t="shared" si="2"/>
        <v>47</v>
      </c>
      <c r="C58" s="4">
        <f t="shared" si="3"/>
        <v>4.6940186780175884E-08</v>
      </c>
      <c r="D58" s="4">
        <f>IF(B58&gt;$C$6,"",SUM($C$11:C58))</f>
        <v>0.9999999953218488</v>
      </c>
      <c r="E58" s="4">
        <f>IF(B58&gt;$C$6,"",SUM(C58:$C$1011))</f>
        <v>5.161833919608028E-08</v>
      </c>
      <c r="F58" s="5">
        <f t="shared" si="4"/>
      </c>
      <c r="G58" s="6">
        <f t="shared" si="0"/>
        <v>47</v>
      </c>
      <c r="H58" s="11">
        <f t="shared" si="1"/>
        <v>47</v>
      </c>
      <c r="I58" s="17"/>
      <c r="J58" s="17"/>
      <c r="K58" s="12">
        <f t="shared" si="7"/>
      </c>
      <c r="L58" s="13">
        <f t="shared" si="5"/>
        <v>47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23">
        <v>48</v>
      </c>
      <c r="B59" s="2">
        <f t="shared" si="2"/>
        <v>48</v>
      </c>
      <c r="C59" s="4">
        <f t="shared" si="3"/>
        <v>4.4006425106414885E-09</v>
      </c>
      <c r="D59" s="4">
        <f>IF(B59&gt;$C$6,"",SUM($C$11:C59))</f>
        <v>0.9999999997224913</v>
      </c>
      <c r="E59" s="4">
        <f>IF(B59&gt;$C$6,"",SUM(C59:$C$1011))</f>
        <v>4.67815241590439E-09</v>
      </c>
      <c r="F59" s="5">
        <f t="shared" si="4"/>
      </c>
      <c r="G59" s="6">
        <f t="shared" si="0"/>
        <v>48</v>
      </c>
      <c r="H59" s="11">
        <f t="shared" si="1"/>
        <v>48</v>
      </c>
      <c r="I59" s="17"/>
      <c r="J59" s="17"/>
      <c r="K59" s="12">
        <f t="shared" si="7"/>
      </c>
      <c r="L59" s="13">
        <f t="shared" si="5"/>
        <v>48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23">
        <v>49</v>
      </c>
      <c r="B60" s="2">
        <f t="shared" si="2"/>
        <v>49</v>
      </c>
      <c r="C60" s="4">
        <f t="shared" si="3"/>
        <v>2.694270924882544E-10</v>
      </c>
      <c r="D60" s="4">
        <f>IF(B60&gt;$C$6,"",SUM($C$11:C60))</f>
        <v>0.9999999999919185</v>
      </c>
      <c r="E60" s="4">
        <f>IF(B60&gt;$C$6,"",SUM(C60:$C$1011))</f>
        <v>2.7750990526290204E-10</v>
      </c>
      <c r="F60" s="5">
        <f t="shared" si="4"/>
      </c>
      <c r="G60" s="6">
        <f t="shared" si="0"/>
        <v>49</v>
      </c>
      <c r="H60" s="11">
        <f t="shared" si="1"/>
        <v>49</v>
      </c>
      <c r="I60" s="17"/>
      <c r="J60" s="17"/>
      <c r="K60" s="12">
        <f t="shared" si="7"/>
      </c>
      <c r="L60" s="13">
        <f t="shared" si="5"/>
        <v>49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23">
        <v>50</v>
      </c>
      <c r="B61" s="2">
        <f t="shared" si="2"/>
        <v>50</v>
      </c>
      <c r="C61" s="4">
        <f t="shared" si="3"/>
        <v>8.082812774647631E-12</v>
      </c>
      <c r="D61" s="4">
        <f>IF(B61&gt;$C$6,"",SUM($C$11:C61))</f>
        <v>1.0000000000000013</v>
      </c>
      <c r="E61" s="4">
        <f>IF(B61&gt;$C$6,"",SUM(C61:$C$1011))</f>
        <v>8.082812774647631E-12</v>
      </c>
      <c r="F61" s="5">
        <f t="shared" si="4"/>
      </c>
      <c r="G61" s="6">
        <f>IF(E61&lt;=$F$6,B61,"")</f>
        <v>50</v>
      </c>
      <c r="H61" s="11">
        <f t="shared" si="1"/>
        <v>50</v>
      </c>
      <c r="I61" s="17"/>
      <c r="J61" s="17"/>
      <c r="K61" s="12">
        <f t="shared" si="7"/>
      </c>
      <c r="L61" s="13">
        <f t="shared" si="5"/>
        <v>50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.75">
      <c r="A62" s="23">
        <v>51</v>
      </c>
      <c r="B62" s="2" t="str">
        <f t="shared" si="2"/>
        <v>     </v>
      </c>
      <c r="C62" s="4">
        <f t="shared" si="3"/>
      </c>
      <c r="D62" s="4">
        <f>IF(B62&gt;$C$6,"",SUM($C$11:C62))</f>
      </c>
      <c r="E62" s="4">
        <f>IF(B62&gt;$C$6,"",SUM(C62:$C$1011))</f>
      </c>
      <c r="F62" s="5">
        <f t="shared" si="4"/>
      </c>
      <c r="G62" s="6">
        <f t="shared" si="0"/>
      </c>
      <c r="H62" s="11">
        <f t="shared" si="1"/>
      </c>
      <c r="I62" s="17"/>
      <c r="J62" s="17"/>
      <c r="K62" s="12">
        <f t="shared" si="7"/>
      </c>
      <c r="L62" s="13">
        <f t="shared" si="5"/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23">
        <v>52</v>
      </c>
      <c r="B63" s="2" t="str">
        <f t="shared" si="2"/>
        <v>     </v>
      </c>
      <c r="C63" s="4">
        <f t="shared" si="3"/>
      </c>
      <c r="D63" s="4">
        <f>IF(B63&gt;$C$6,"",SUM($C$11:C63))</f>
      </c>
      <c r="E63" s="4">
        <f>IF(B63&gt;$C$6,"",SUM(C63:$C$1011))</f>
      </c>
      <c r="F63" s="5">
        <f t="shared" si="4"/>
      </c>
      <c r="G63" s="6">
        <f t="shared" si="0"/>
      </c>
      <c r="H63" s="11">
        <f t="shared" si="1"/>
      </c>
      <c r="I63" s="17"/>
      <c r="J63" s="17"/>
      <c r="K63" s="12">
        <f t="shared" si="7"/>
      </c>
      <c r="L63" s="13">
        <f t="shared" si="5"/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23">
        <v>53</v>
      </c>
      <c r="B64" s="2" t="str">
        <f t="shared" si="2"/>
        <v>     </v>
      </c>
      <c r="C64" s="4">
        <f t="shared" si="3"/>
      </c>
      <c r="D64" s="4">
        <f>IF(B64&gt;$C$6,"",SUM($C$11:C64))</f>
      </c>
      <c r="E64" s="4">
        <f>IF(B64&gt;$C$6,"",SUM(C64:$C$1011))</f>
      </c>
      <c r="F64" s="5">
        <f t="shared" si="4"/>
      </c>
      <c r="G64" s="6">
        <f t="shared" si="0"/>
      </c>
      <c r="H64" s="11">
        <f t="shared" si="1"/>
      </c>
      <c r="I64" s="17"/>
      <c r="J64" s="17"/>
      <c r="K64" s="12">
        <f t="shared" si="7"/>
      </c>
      <c r="L64" s="13">
        <f t="shared" si="5"/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2.75">
      <c r="A65" s="23">
        <v>54</v>
      </c>
      <c r="B65" s="2" t="str">
        <f t="shared" si="2"/>
        <v>     </v>
      </c>
      <c r="C65" s="4">
        <f t="shared" si="3"/>
      </c>
      <c r="D65" s="4">
        <f>IF(B65&gt;$C$6,"",SUM($C$11:C65))</f>
      </c>
      <c r="E65" s="4">
        <f>IF(B65&gt;$C$6,"",SUM(C65:$C$1011))</f>
      </c>
      <c r="F65" s="5">
        <f t="shared" si="4"/>
      </c>
      <c r="G65" s="6">
        <f t="shared" si="0"/>
      </c>
      <c r="H65" s="11">
        <f t="shared" si="1"/>
      </c>
      <c r="I65" s="17"/>
      <c r="J65" s="17"/>
      <c r="K65" s="12">
        <f t="shared" si="7"/>
      </c>
      <c r="L65" s="13">
        <f t="shared" si="5"/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2.75">
      <c r="A66" s="23">
        <v>55</v>
      </c>
      <c r="B66" s="2" t="str">
        <f t="shared" si="2"/>
        <v>     </v>
      </c>
      <c r="C66" s="4">
        <f t="shared" si="3"/>
      </c>
      <c r="D66" s="4">
        <f>IF(B66&gt;$C$6,"",SUM($C$11:C66))</f>
      </c>
      <c r="E66" s="4">
        <f>IF(B66&gt;$C$6,"",SUM(C66:$C$1011))</f>
      </c>
      <c r="F66" s="5">
        <f t="shared" si="4"/>
      </c>
      <c r="G66" s="6">
        <f t="shared" si="0"/>
      </c>
      <c r="H66" s="11">
        <f t="shared" si="1"/>
      </c>
      <c r="I66" s="17"/>
      <c r="J66" s="17"/>
      <c r="K66" s="12">
        <f t="shared" si="7"/>
      </c>
      <c r="L66" s="13">
        <f t="shared" si="5"/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2.75">
      <c r="A67" s="23">
        <v>56</v>
      </c>
      <c r="B67" s="2" t="str">
        <f t="shared" si="2"/>
        <v>     </v>
      </c>
      <c r="C67" s="4">
        <f t="shared" si="3"/>
      </c>
      <c r="D67" s="4">
        <f>IF(B67&gt;$C$6,"",SUM($C$11:C67))</f>
      </c>
      <c r="E67" s="4">
        <f>IF(B67&gt;$C$6,"",SUM(C67:$C$1011))</f>
      </c>
      <c r="F67" s="5">
        <f t="shared" si="4"/>
      </c>
      <c r="G67" s="6">
        <f t="shared" si="0"/>
      </c>
      <c r="H67" s="11">
        <f t="shared" si="1"/>
      </c>
      <c r="I67" s="17"/>
      <c r="J67" s="17"/>
      <c r="K67" s="12">
        <f t="shared" si="7"/>
      </c>
      <c r="L67" s="13">
        <f t="shared" si="5"/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>
      <c r="A68" s="23">
        <v>57</v>
      </c>
      <c r="B68" s="2" t="str">
        <f t="shared" si="2"/>
        <v>     </v>
      </c>
      <c r="C68" s="4">
        <f t="shared" si="3"/>
      </c>
      <c r="D68" s="4">
        <f>IF(B68&gt;$C$6,"",SUM($C$11:C68))</f>
      </c>
      <c r="E68" s="4">
        <f>IF(B68&gt;$C$6,"",SUM(C68:$C$1011))</f>
      </c>
      <c r="F68" s="5">
        <f t="shared" si="4"/>
      </c>
      <c r="G68" s="6">
        <f t="shared" si="0"/>
      </c>
      <c r="H68" s="11">
        <f t="shared" si="1"/>
      </c>
      <c r="I68" s="17"/>
      <c r="J68" s="17"/>
      <c r="K68" s="12">
        <f t="shared" si="7"/>
      </c>
      <c r="L68" s="13">
        <f t="shared" si="5"/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2.75">
      <c r="A69" s="23">
        <v>58</v>
      </c>
      <c r="B69" s="2" t="str">
        <f t="shared" si="2"/>
        <v>     </v>
      </c>
      <c r="C69" s="4">
        <f t="shared" si="3"/>
      </c>
      <c r="D69" s="4">
        <f>IF(B69&gt;$C$6,"",SUM($C$11:C69))</f>
      </c>
      <c r="E69" s="4">
        <f>IF(B69&gt;$C$6,"",SUM(C69:$C$1011))</f>
      </c>
      <c r="F69" s="5">
        <f t="shared" si="4"/>
      </c>
      <c r="G69" s="6">
        <f t="shared" si="0"/>
      </c>
      <c r="H69" s="11">
        <f t="shared" si="1"/>
      </c>
      <c r="I69" s="17"/>
      <c r="J69" s="17"/>
      <c r="K69" s="12">
        <f t="shared" si="7"/>
      </c>
      <c r="L69" s="13">
        <f t="shared" si="5"/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23">
        <v>59</v>
      </c>
      <c r="B70" s="2" t="str">
        <f t="shared" si="2"/>
        <v>     </v>
      </c>
      <c r="C70" s="4">
        <f t="shared" si="3"/>
      </c>
      <c r="D70" s="4">
        <f>IF(B70&gt;$C$6,"",SUM($C$11:C70))</f>
      </c>
      <c r="E70" s="4">
        <f>IF(B70&gt;$C$6,"",SUM(C70:$C$1011))</f>
      </c>
      <c r="F70" s="5">
        <f t="shared" si="4"/>
      </c>
      <c r="G70" s="6">
        <f t="shared" si="0"/>
      </c>
      <c r="H70" s="11">
        <f t="shared" si="1"/>
      </c>
      <c r="I70" s="17"/>
      <c r="J70" s="17"/>
      <c r="K70" s="12">
        <f t="shared" si="7"/>
      </c>
      <c r="L70" s="13">
        <f t="shared" si="5"/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>
      <c r="A71" s="23">
        <v>60</v>
      </c>
      <c r="B71" s="2" t="str">
        <f t="shared" si="2"/>
        <v>     </v>
      </c>
      <c r="C71" s="4">
        <f t="shared" si="3"/>
      </c>
      <c r="D71" s="4">
        <f>IF(B71&gt;$C$6,"",SUM($C$11:C71))</f>
      </c>
      <c r="E71" s="4">
        <f>IF(B71&gt;$C$6,"",SUM(C71:$C$1011))</f>
      </c>
      <c r="F71" s="5">
        <f t="shared" si="4"/>
      </c>
      <c r="G71" s="6">
        <f t="shared" si="0"/>
      </c>
      <c r="H71" s="11">
        <f t="shared" si="1"/>
      </c>
      <c r="I71" s="17"/>
      <c r="J71" s="17"/>
      <c r="K71" s="12">
        <f t="shared" si="7"/>
      </c>
      <c r="L71" s="13">
        <f t="shared" si="5"/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23">
        <v>61</v>
      </c>
      <c r="B72" s="2" t="str">
        <f t="shared" si="2"/>
        <v>     </v>
      </c>
      <c r="C72" s="4">
        <f t="shared" si="3"/>
      </c>
      <c r="D72" s="4">
        <f>IF(B72&gt;$C$6,"",SUM($C$11:C72))</f>
      </c>
      <c r="E72" s="4">
        <f>IF(B72&gt;$C$6,"",SUM(C72:$C$1011))</f>
      </c>
      <c r="F72" s="5">
        <f t="shared" si="4"/>
      </c>
      <c r="G72" s="6">
        <f t="shared" si="0"/>
      </c>
      <c r="H72" s="11">
        <f t="shared" si="1"/>
      </c>
      <c r="I72" s="17"/>
      <c r="J72" s="17"/>
      <c r="K72" s="12">
        <f t="shared" si="7"/>
      </c>
      <c r="L72" s="13">
        <f t="shared" si="5"/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23">
        <v>62</v>
      </c>
      <c r="B73" s="2" t="str">
        <f t="shared" si="2"/>
        <v>     </v>
      </c>
      <c r="C73" s="4">
        <f t="shared" si="3"/>
      </c>
      <c r="D73" s="4">
        <f>IF(B73&gt;$C$6,"",SUM($C$11:C73))</f>
      </c>
      <c r="E73" s="4">
        <f>IF(B73&gt;$C$6,"",SUM(C73:$C$1011))</f>
      </c>
      <c r="F73" s="5">
        <f t="shared" si="4"/>
      </c>
      <c r="G73" s="6">
        <f t="shared" si="0"/>
      </c>
      <c r="H73" s="11">
        <f t="shared" si="1"/>
      </c>
      <c r="I73" s="17"/>
      <c r="J73" s="17"/>
      <c r="K73" s="12">
        <f t="shared" si="7"/>
      </c>
      <c r="L73" s="13">
        <f t="shared" si="5"/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2.75">
      <c r="A74" s="23">
        <v>63</v>
      </c>
      <c r="B74" s="2" t="str">
        <f t="shared" si="2"/>
        <v>     </v>
      </c>
      <c r="C74" s="4">
        <f t="shared" si="3"/>
      </c>
      <c r="D74" s="4">
        <f>IF(B74&gt;$C$6,"",SUM($C$11:C74))</f>
      </c>
      <c r="E74" s="4">
        <f>IF(B74&gt;$C$6,"",SUM(C74:$C$1011))</f>
      </c>
      <c r="F74" s="5">
        <f t="shared" si="4"/>
      </c>
      <c r="G74" s="6">
        <f t="shared" si="0"/>
      </c>
      <c r="H74" s="11">
        <f t="shared" si="1"/>
      </c>
      <c r="I74" s="17"/>
      <c r="J74" s="17"/>
      <c r="K74" s="12">
        <f t="shared" si="7"/>
      </c>
      <c r="L74" s="13">
        <f t="shared" si="5"/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2.75">
      <c r="A75" s="23">
        <v>64</v>
      </c>
      <c r="B75" s="2" t="str">
        <f t="shared" si="2"/>
        <v>     </v>
      </c>
      <c r="C75" s="4">
        <f aca="true" t="shared" si="8" ref="C75:C138">IF(B75&gt;$C$6,"",COMBIN($C$6,B75)*$C$7^B75*$C$8^($C$6-B75))</f>
      </c>
      <c r="D75" s="4">
        <f>IF(B75&gt;$C$6,"",SUM($C$11:C75))</f>
      </c>
      <c r="E75" s="4">
        <f>IF(B75&gt;$C$6,"",SUM(C75:$C$1011))</f>
      </c>
      <c r="F75" s="5">
        <f aca="true" t="shared" si="9" ref="F75:F138">IF(D75&lt;=$F$6,B75,"")</f>
      </c>
      <c r="G75" s="6">
        <f aca="true" t="shared" si="10" ref="G75:G138">IF(E75&lt;=$F$6,B75,"")</f>
      </c>
      <c r="H75" s="11">
        <f aca="true" t="shared" si="11" ref="H75:H138">IF(K75="",L75,K75)</f>
      </c>
      <c r="I75" s="17"/>
      <c r="J75" s="17"/>
      <c r="K75" s="12">
        <f t="shared" si="7"/>
      </c>
      <c r="L75" s="13">
        <f t="shared" si="5"/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2.75">
      <c r="A76" s="23">
        <v>65</v>
      </c>
      <c r="B76" s="2" t="str">
        <f aca="true" t="shared" si="12" ref="B76:B139">IF(A76&gt;$C$6,"     ",A76)</f>
        <v>     </v>
      </c>
      <c r="C76" s="4">
        <f t="shared" si="8"/>
      </c>
      <c r="D76" s="4">
        <f>IF(B76&gt;$C$6,"",SUM($C$11:C76))</f>
      </c>
      <c r="E76" s="4">
        <f>IF(B76&gt;$C$6,"",SUM(C76:$C$1011))</f>
      </c>
      <c r="F76" s="5">
        <f t="shared" si="9"/>
      </c>
      <c r="G76" s="6">
        <f t="shared" si="10"/>
      </c>
      <c r="H76" s="11">
        <f t="shared" si="11"/>
      </c>
      <c r="I76" s="17"/>
      <c r="J76" s="17"/>
      <c r="K76" s="12">
        <f t="shared" si="7"/>
      </c>
      <c r="L76" s="13">
        <f aca="true" t="shared" si="13" ref="L76:L139">IF(E76&lt;=$G$6,B76,"")</f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2.75">
      <c r="A77" s="23">
        <v>66</v>
      </c>
      <c r="B77" s="2" t="str">
        <f t="shared" si="12"/>
        <v>     </v>
      </c>
      <c r="C77" s="4">
        <f t="shared" si="8"/>
      </c>
      <c r="D77" s="4">
        <f>IF(B77&gt;$C$6,"",SUM($C$11:C77))</f>
      </c>
      <c r="E77" s="4">
        <f>IF(B77&gt;$C$6,"",SUM(C77:$C$1011))</f>
      </c>
      <c r="F77" s="5">
        <f t="shared" si="9"/>
      </c>
      <c r="G77" s="6">
        <f t="shared" si="10"/>
      </c>
      <c r="H77" s="11">
        <f t="shared" si="11"/>
      </c>
      <c r="I77" s="17"/>
      <c r="J77" s="17"/>
      <c r="K77" s="12">
        <f t="shared" si="7"/>
      </c>
      <c r="L77" s="13">
        <f t="shared" si="13"/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2.75">
      <c r="A78" s="23">
        <v>67</v>
      </c>
      <c r="B78" s="2" t="str">
        <f t="shared" si="12"/>
        <v>     </v>
      </c>
      <c r="C78" s="4">
        <f t="shared" si="8"/>
      </c>
      <c r="D78" s="4">
        <f>IF(B78&gt;$C$6,"",SUM($C$11:C78))</f>
      </c>
      <c r="E78" s="4">
        <f>IF(B78&gt;$C$6,"",SUM(C78:$C$1011))</f>
      </c>
      <c r="F78" s="5">
        <f t="shared" si="9"/>
      </c>
      <c r="G78" s="6">
        <f t="shared" si="10"/>
      </c>
      <c r="H78" s="11">
        <f t="shared" si="11"/>
      </c>
      <c r="I78" s="17"/>
      <c r="J78" s="17"/>
      <c r="K78" s="12">
        <f t="shared" si="7"/>
      </c>
      <c r="L78" s="13">
        <f t="shared" si="13"/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ht="12.75">
      <c r="A79" s="23">
        <v>68</v>
      </c>
      <c r="B79" s="2" t="str">
        <f t="shared" si="12"/>
        <v>     </v>
      </c>
      <c r="C79" s="4">
        <f t="shared" si="8"/>
      </c>
      <c r="D79" s="4">
        <f>IF(B79&gt;$C$6,"",SUM($C$11:C79))</f>
      </c>
      <c r="E79" s="4">
        <f>IF(B79&gt;$C$6,"",SUM(C79:$C$1011))</f>
      </c>
      <c r="F79" s="5">
        <f t="shared" si="9"/>
      </c>
      <c r="G79" s="6">
        <f t="shared" si="10"/>
      </c>
      <c r="H79" s="11">
        <f t="shared" si="11"/>
      </c>
      <c r="I79" s="17"/>
      <c r="J79" s="17"/>
      <c r="K79" s="12">
        <f t="shared" si="7"/>
      </c>
      <c r="L79" s="13">
        <f t="shared" si="13"/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2.75">
      <c r="A80" s="23">
        <v>69</v>
      </c>
      <c r="B80" s="2" t="str">
        <f t="shared" si="12"/>
        <v>     </v>
      </c>
      <c r="C80" s="4">
        <f t="shared" si="8"/>
      </c>
      <c r="D80" s="4">
        <f>IF(B80&gt;$C$6,"",SUM($C$11:C80))</f>
      </c>
      <c r="E80" s="4">
        <f>IF(B80&gt;$C$6,"",SUM(C80:$C$1011))</f>
      </c>
      <c r="F80" s="5">
        <f t="shared" si="9"/>
      </c>
      <c r="G80" s="6">
        <f t="shared" si="10"/>
      </c>
      <c r="H80" s="11">
        <f t="shared" si="11"/>
      </c>
      <c r="I80" s="17"/>
      <c r="J80" s="17"/>
      <c r="K80" s="12">
        <f t="shared" si="7"/>
      </c>
      <c r="L80" s="13">
        <f t="shared" si="13"/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2.75">
      <c r="A81" s="23">
        <v>70</v>
      </c>
      <c r="B81" s="2" t="str">
        <f t="shared" si="12"/>
        <v>     </v>
      </c>
      <c r="C81" s="4">
        <f t="shared" si="8"/>
      </c>
      <c r="D81" s="4">
        <f>IF(B81&gt;$C$6,"",SUM($C$11:C81))</f>
      </c>
      <c r="E81" s="4">
        <f>IF(B81&gt;$C$6,"",SUM(C81:$C$1011))</f>
      </c>
      <c r="F81" s="5">
        <f t="shared" si="9"/>
      </c>
      <c r="G81" s="6">
        <f t="shared" si="10"/>
      </c>
      <c r="H81" s="11">
        <f t="shared" si="11"/>
      </c>
      <c r="I81" s="17"/>
      <c r="J81" s="17"/>
      <c r="K81" s="12">
        <f t="shared" si="7"/>
      </c>
      <c r="L81" s="13">
        <f t="shared" si="13"/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2.75">
      <c r="A82" s="23">
        <v>71</v>
      </c>
      <c r="B82" s="2" t="str">
        <f t="shared" si="12"/>
        <v>     </v>
      </c>
      <c r="C82" s="4">
        <f t="shared" si="8"/>
      </c>
      <c r="D82" s="4">
        <f>IF(B82&gt;$C$6,"",SUM($C$11:C82))</f>
      </c>
      <c r="E82" s="4">
        <f>IF(B82&gt;$C$6,"",SUM(C82:$C$1011))</f>
      </c>
      <c r="F82" s="5">
        <f t="shared" si="9"/>
      </c>
      <c r="G82" s="6">
        <f t="shared" si="10"/>
      </c>
      <c r="H82" s="11">
        <f t="shared" si="11"/>
      </c>
      <c r="I82" s="17"/>
      <c r="J82" s="17"/>
      <c r="K82" s="12">
        <f t="shared" si="7"/>
      </c>
      <c r="L82" s="13">
        <f t="shared" si="13"/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12.75">
      <c r="A83" s="23">
        <v>72</v>
      </c>
      <c r="B83" s="2" t="str">
        <f t="shared" si="12"/>
        <v>     </v>
      </c>
      <c r="C83" s="4">
        <f t="shared" si="8"/>
      </c>
      <c r="D83" s="4">
        <f>IF(B83&gt;$C$6,"",SUM($C$11:C83))</f>
      </c>
      <c r="E83" s="4">
        <f>IF(B83&gt;$C$6,"",SUM(C83:$C$1011))</f>
      </c>
      <c r="F83" s="5">
        <f t="shared" si="9"/>
      </c>
      <c r="G83" s="6">
        <f t="shared" si="10"/>
      </c>
      <c r="H83" s="11">
        <f t="shared" si="11"/>
      </c>
      <c r="I83" s="17"/>
      <c r="J83" s="17"/>
      <c r="K83" s="12">
        <f t="shared" si="7"/>
      </c>
      <c r="L83" s="13">
        <f t="shared" si="13"/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12.75">
      <c r="A84" s="23">
        <v>73</v>
      </c>
      <c r="B84" s="2" t="str">
        <f t="shared" si="12"/>
        <v>     </v>
      </c>
      <c r="C84" s="4">
        <f t="shared" si="8"/>
      </c>
      <c r="D84" s="4">
        <f>IF(B84&gt;$C$6,"",SUM($C$11:C84))</f>
      </c>
      <c r="E84" s="4">
        <f>IF(B84&gt;$C$6,"",SUM(C84:$C$1011))</f>
      </c>
      <c r="F84" s="5">
        <f t="shared" si="9"/>
      </c>
      <c r="G84" s="6">
        <f t="shared" si="10"/>
      </c>
      <c r="H84" s="11">
        <f t="shared" si="11"/>
      </c>
      <c r="I84" s="17"/>
      <c r="J84" s="17"/>
      <c r="K84" s="12">
        <f aca="true" t="shared" si="14" ref="K84:K147">IF(D84&lt;=$G$6,B84,"")</f>
      </c>
      <c r="L84" s="13">
        <f t="shared" si="13"/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ht="12.75">
      <c r="A85" s="23">
        <v>74</v>
      </c>
      <c r="B85" s="2" t="str">
        <f t="shared" si="12"/>
        <v>     </v>
      </c>
      <c r="C85" s="4">
        <f t="shared" si="8"/>
      </c>
      <c r="D85" s="4">
        <f>IF(B85&gt;$C$6,"",SUM($C$11:C85))</f>
      </c>
      <c r="E85" s="4">
        <f>IF(B85&gt;$C$6,"",SUM(C85:$C$1011))</f>
      </c>
      <c r="F85" s="5">
        <f t="shared" si="9"/>
      </c>
      <c r="G85" s="6">
        <f t="shared" si="10"/>
      </c>
      <c r="H85" s="11">
        <f t="shared" si="11"/>
      </c>
      <c r="I85" s="17"/>
      <c r="J85" s="17"/>
      <c r="K85" s="12">
        <f t="shared" si="14"/>
      </c>
      <c r="L85" s="13">
        <f t="shared" si="13"/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12.75">
      <c r="A86" s="23">
        <v>75</v>
      </c>
      <c r="B86" s="2" t="str">
        <f t="shared" si="12"/>
        <v>     </v>
      </c>
      <c r="C86" s="4">
        <f t="shared" si="8"/>
      </c>
      <c r="D86" s="4">
        <f>IF(B86&gt;$C$6,"",SUM($C$11:C86))</f>
      </c>
      <c r="E86" s="4">
        <f>IF(B86&gt;$C$6,"",SUM(C86:$C$1011))</f>
      </c>
      <c r="F86" s="5">
        <f t="shared" si="9"/>
      </c>
      <c r="G86" s="6">
        <f t="shared" si="10"/>
      </c>
      <c r="H86" s="11">
        <f t="shared" si="11"/>
      </c>
      <c r="I86" s="17"/>
      <c r="J86" s="17"/>
      <c r="K86" s="12">
        <f t="shared" si="14"/>
      </c>
      <c r="L86" s="13">
        <f t="shared" si="13"/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12.75">
      <c r="A87" s="23">
        <v>76</v>
      </c>
      <c r="B87" s="2" t="str">
        <f t="shared" si="12"/>
        <v>     </v>
      </c>
      <c r="C87" s="4">
        <f t="shared" si="8"/>
      </c>
      <c r="D87" s="4">
        <f>IF(B87&gt;$C$6,"",SUM($C$11:C87))</f>
      </c>
      <c r="E87" s="4">
        <f>IF(B87&gt;$C$6,"",SUM(C87:$C$1011))</f>
      </c>
      <c r="F87" s="5">
        <f t="shared" si="9"/>
      </c>
      <c r="G87" s="6">
        <f t="shared" si="10"/>
      </c>
      <c r="H87" s="11">
        <f t="shared" si="11"/>
      </c>
      <c r="I87" s="17"/>
      <c r="J87" s="17"/>
      <c r="K87" s="12">
        <f t="shared" si="14"/>
      </c>
      <c r="L87" s="13">
        <f t="shared" si="13"/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12.75">
      <c r="A88" s="23">
        <v>77</v>
      </c>
      <c r="B88" s="2" t="str">
        <f t="shared" si="12"/>
        <v>     </v>
      </c>
      <c r="C88" s="4">
        <f t="shared" si="8"/>
      </c>
      <c r="D88" s="4">
        <f>IF(B88&gt;$C$6,"",SUM($C$11:C88))</f>
      </c>
      <c r="E88" s="4">
        <f>IF(B88&gt;$C$6,"",SUM(C88:$C$1011))</f>
      </c>
      <c r="F88" s="5">
        <f t="shared" si="9"/>
      </c>
      <c r="G88" s="6">
        <f t="shared" si="10"/>
      </c>
      <c r="H88" s="11">
        <f t="shared" si="11"/>
      </c>
      <c r="I88" s="17"/>
      <c r="J88" s="17"/>
      <c r="K88" s="12">
        <f t="shared" si="14"/>
      </c>
      <c r="L88" s="13">
        <f t="shared" si="13"/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ht="12.75">
      <c r="A89" s="23">
        <v>78</v>
      </c>
      <c r="B89" s="2" t="str">
        <f t="shared" si="12"/>
        <v>     </v>
      </c>
      <c r="C89" s="4">
        <f t="shared" si="8"/>
      </c>
      <c r="D89" s="4">
        <f>IF(B89&gt;$C$6,"",SUM($C$11:C89))</f>
      </c>
      <c r="E89" s="4">
        <f>IF(B89&gt;$C$6,"",SUM(C89:$C$1011))</f>
      </c>
      <c r="F89" s="5">
        <f t="shared" si="9"/>
      </c>
      <c r="G89" s="6">
        <f t="shared" si="10"/>
      </c>
      <c r="H89" s="11">
        <f t="shared" si="11"/>
      </c>
      <c r="I89" s="17"/>
      <c r="J89" s="17"/>
      <c r="K89" s="12">
        <f t="shared" si="14"/>
      </c>
      <c r="L89" s="13">
        <f t="shared" si="13"/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2.75">
      <c r="A90" s="23">
        <v>79</v>
      </c>
      <c r="B90" s="2" t="str">
        <f t="shared" si="12"/>
        <v>     </v>
      </c>
      <c r="C90" s="4">
        <f t="shared" si="8"/>
      </c>
      <c r="D90" s="4">
        <f>IF(B90&gt;$C$6,"",SUM($C$11:C90))</f>
      </c>
      <c r="E90" s="4">
        <f>IF(B90&gt;$C$6,"",SUM(C90:$C$1011))</f>
      </c>
      <c r="F90" s="5">
        <f t="shared" si="9"/>
      </c>
      <c r="G90" s="6">
        <f t="shared" si="10"/>
      </c>
      <c r="H90" s="11">
        <f t="shared" si="11"/>
      </c>
      <c r="I90" s="17"/>
      <c r="J90" s="17"/>
      <c r="K90" s="12">
        <f t="shared" si="14"/>
      </c>
      <c r="L90" s="13">
        <f t="shared" si="13"/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12.75">
      <c r="A91" s="23">
        <v>80</v>
      </c>
      <c r="B91" s="2" t="str">
        <f t="shared" si="12"/>
        <v>     </v>
      </c>
      <c r="C91" s="4">
        <f t="shared" si="8"/>
      </c>
      <c r="D91" s="4">
        <f>IF(B91&gt;$C$6,"",SUM($C$11:C91))</f>
      </c>
      <c r="E91" s="4">
        <f>IF(B91&gt;$C$6,"",SUM(C91:$C$1011))</f>
      </c>
      <c r="F91" s="5">
        <f t="shared" si="9"/>
      </c>
      <c r="G91" s="6">
        <f t="shared" si="10"/>
      </c>
      <c r="H91" s="11">
        <f t="shared" si="11"/>
      </c>
      <c r="I91" s="17"/>
      <c r="J91" s="17"/>
      <c r="K91" s="12">
        <f t="shared" si="14"/>
      </c>
      <c r="L91" s="13">
        <f t="shared" si="13"/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ht="12.75">
      <c r="A92" s="23">
        <v>81</v>
      </c>
      <c r="B92" s="2" t="str">
        <f t="shared" si="12"/>
        <v>     </v>
      </c>
      <c r="C92" s="4">
        <f t="shared" si="8"/>
      </c>
      <c r="D92" s="4">
        <f>IF(B92&gt;$C$6,"",SUM($C$11:C92))</f>
      </c>
      <c r="E92" s="4">
        <f>IF(B92&gt;$C$6,"",SUM(C92:$C$1011))</f>
      </c>
      <c r="F92" s="5">
        <f t="shared" si="9"/>
      </c>
      <c r="G92" s="6">
        <f t="shared" si="10"/>
      </c>
      <c r="H92" s="11">
        <f t="shared" si="11"/>
      </c>
      <c r="I92" s="17"/>
      <c r="J92" s="17"/>
      <c r="K92" s="12">
        <f t="shared" si="14"/>
      </c>
      <c r="L92" s="13">
        <f t="shared" si="13"/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12.75">
      <c r="A93" s="23">
        <v>82</v>
      </c>
      <c r="B93" s="2" t="str">
        <f t="shared" si="12"/>
        <v>     </v>
      </c>
      <c r="C93" s="4">
        <f t="shared" si="8"/>
      </c>
      <c r="D93" s="4">
        <f>IF(B93&gt;$C$6,"",SUM($C$11:C93))</f>
      </c>
      <c r="E93" s="4">
        <f>IF(B93&gt;$C$6,"",SUM(C93:$C$1011))</f>
      </c>
      <c r="F93" s="5">
        <f t="shared" si="9"/>
      </c>
      <c r="G93" s="6">
        <f t="shared" si="10"/>
      </c>
      <c r="H93" s="11">
        <f t="shared" si="11"/>
      </c>
      <c r="I93" s="17"/>
      <c r="J93" s="17"/>
      <c r="K93" s="12">
        <f t="shared" si="14"/>
      </c>
      <c r="L93" s="13">
        <f t="shared" si="13"/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2.75">
      <c r="A94" s="23">
        <v>83</v>
      </c>
      <c r="B94" s="2" t="str">
        <f t="shared" si="12"/>
        <v>     </v>
      </c>
      <c r="C94" s="4">
        <f t="shared" si="8"/>
      </c>
      <c r="D94" s="4">
        <f>IF(B94&gt;$C$6,"",SUM($C$11:C94))</f>
      </c>
      <c r="E94" s="4">
        <f>IF(B94&gt;$C$6,"",SUM(C94:$C$1011))</f>
      </c>
      <c r="F94" s="5">
        <f t="shared" si="9"/>
      </c>
      <c r="G94" s="6">
        <f t="shared" si="10"/>
      </c>
      <c r="H94" s="11">
        <f t="shared" si="11"/>
      </c>
      <c r="I94" s="17"/>
      <c r="J94" s="17"/>
      <c r="K94" s="12">
        <f t="shared" si="14"/>
      </c>
      <c r="L94" s="13">
        <f t="shared" si="13"/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2.75">
      <c r="A95" s="23">
        <v>84</v>
      </c>
      <c r="B95" s="2" t="str">
        <f t="shared" si="12"/>
        <v>     </v>
      </c>
      <c r="C95" s="4">
        <f t="shared" si="8"/>
      </c>
      <c r="D95" s="4">
        <f>IF(B95&gt;$C$6,"",SUM($C$11:C95))</f>
      </c>
      <c r="E95" s="4">
        <f>IF(B95&gt;$C$6,"",SUM(C95:$C$1011))</f>
      </c>
      <c r="F95" s="5">
        <f t="shared" si="9"/>
      </c>
      <c r="G95" s="6">
        <f t="shared" si="10"/>
      </c>
      <c r="H95" s="11">
        <f t="shared" si="11"/>
      </c>
      <c r="I95" s="17"/>
      <c r="J95" s="17"/>
      <c r="K95" s="12">
        <f t="shared" si="14"/>
      </c>
      <c r="L95" s="13">
        <f t="shared" si="13"/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2.75">
      <c r="A96" s="23">
        <v>85</v>
      </c>
      <c r="B96" s="2" t="str">
        <f t="shared" si="12"/>
        <v>     </v>
      </c>
      <c r="C96" s="4">
        <f t="shared" si="8"/>
      </c>
      <c r="D96" s="4">
        <f>IF(B96&gt;$C$6,"",SUM($C$11:C96))</f>
      </c>
      <c r="E96" s="4">
        <f>IF(B96&gt;$C$6,"",SUM(C96:$C$1011))</f>
      </c>
      <c r="F96" s="5">
        <f t="shared" si="9"/>
      </c>
      <c r="G96" s="6">
        <f t="shared" si="10"/>
      </c>
      <c r="H96" s="11">
        <f t="shared" si="11"/>
      </c>
      <c r="I96" s="17"/>
      <c r="J96" s="17"/>
      <c r="K96" s="12">
        <f t="shared" si="14"/>
      </c>
      <c r="L96" s="13">
        <f t="shared" si="13"/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2.75">
      <c r="A97" s="23">
        <v>86</v>
      </c>
      <c r="B97" s="2" t="str">
        <f t="shared" si="12"/>
        <v>     </v>
      </c>
      <c r="C97" s="4">
        <f t="shared" si="8"/>
      </c>
      <c r="D97" s="4">
        <f>IF(B97&gt;$C$6,"",SUM($C$11:C97))</f>
      </c>
      <c r="E97" s="4">
        <f>IF(B97&gt;$C$6,"",SUM(C97:$C$1011))</f>
      </c>
      <c r="F97" s="5">
        <f t="shared" si="9"/>
      </c>
      <c r="G97" s="6">
        <f t="shared" si="10"/>
      </c>
      <c r="H97" s="11">
        <f t="shared" si="11"/>
      </c>
      <c r="I97" s="17"/>
      <c r="J97" s="17"/>
      <c r="K97" s="12">
        <f t="shared" si="14"/>
      </c>
      <c r="L97" s="13">
        <f t="shared" si="13"/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ht="12.75">
      <c r="A98" s="23">
        <v>87</v>
      </c>
      <c r="B98" s="2" t="str">
        <f t="shared" si="12"/>
        <v>     </v>
      </c>
      <c r="C98" s="4">
        <f t="shared" si="8"/>
      </c>
      <c r="D98" s="4">
        <f>IF(B98&gt;$C$6,"",SUM($C$11:C98))</f>
      </c>
      <c r="E98" s="4">
        <f>IF(B98&gt;$C$6,"",SUM(C98:$C$1011))</f>
      </c>
      <c r="F98" s="5">
        <f t="shared" si="9"/>
      </c>
      <c r="G98" s="6">
        <f t="shared" si="10"/>
      </c>
      <c r="H98" s="11">
        <f t="shared" si="11"/>
      </c>
      <c r="I98" s="17"/>
      <c r="J98" s="17"/>
      <c r="K98" s="12">
        <f t="shared" si="14"/>
      </c>
      <c r="L98" s="13">
        <f t="shared" si="13"/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2.75">
      <c r="A99" s="23">
        <v>88</v>
      </c>
      <c r="B99" s="2" t="str">
        <f t="shared" si="12"/>
        <v>     </v>
      </c>
      <c r="C99" s="4">
        <f t="shared" si="8"/>
      </c>
      <c r="D99" s="4">
        <f>IF(B99&gt;$C$6,"",SUM($C$11:C99))</f>
      </c>
      <c r="E99" s="4">
        <f>IF(B99&gt;$C$6,"",SUM(C99:$C$1011))</f>
      </c>
      <c r="F99" s="5">
        <f t="shared" si="9"/>
      </c>
      <c r="G99" s="6">
        <f t="shared" si="10"/>
      </c>
      <c r="H99" s="11">
        <f t="shared" si="11"/>
      </c>
      <c r="I99" s="17"/>
      <c r="J99" s="17"/>
      <c r="K99" s="12">
        <f t="shared" si="14"/>
      </c>
      <c r="L99" s="13">
        <f t="shared" si="13"/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12.75">
      <c r="A100" s="23">
        <v>89</v>
      </c>
      <c r="B100" s="2" t="str">
        <f t="shared" si="12"/>
        <v>     </v>
      </c>
      <c r="C100" s="4">
        <f t="shared" si="8"/>
      </c>
      <c r="D100" s="4">
        <f>IF(B100&gt;$C$6,"",SUM($C$11:C100))</f>
      </c>
      <c r="E100" s="4">
        <f>IF(B100&gt;$C$6,"",SUM(C100:$C$1011))</f>
      </c>
      <c r="F100" s="5">
        <f t="shared" si="9"/>
      </c>
      <c r="G100" s="6">
        <f t="shared" si="10"/>
      </c>
      <c r="H100" s="11">
        <f t="shared" si="11"/>
      </c>
      <c r="I100" s="17"/>
      <c r="J100" s="17"/>
      <c r="K100" s="12">
        <f t="shared" si="14"/>
      </c>
      <c r="L100" s="13">
        <f t="shared" si="13"/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ht="12.75">
      <c r="A101" s="23">
        <v>90</v>
      </c>
      <c r="B101" s="2" t="str">
        <f t="shared" si="12"/>
        <v>     </v>
      </c>
      <c r="C101" s="4">
        <f t="shared" si="8"/>
      </c>
      <c r="D101" s="4">
        <f>IF(B101&gt;$C$6,"",SUM($C$11:C101))</f>
      </c>
      <c r="E101" s="4">
        <f>IF(B101&gt;$C$6,"",SUM(C101:$C$1011))</f>
      </c>
      <c r="F101" s="5">
        <f t="shared" si="9"/>
      </c>
      <c r="G101" s="6">
        <f t="shared" si="10"/>
      </c>
      <c r="H101" s="11">
        <f t="shared" si="11"/>
      </c>
      <c r="I101" s="17"/>
      <c r="J101" s="17"/>
      <c r="K101" s="12">
        <f t="shared" si="14"/>
      </c>
      <c r="L101" s="13">
        <f t="shared" si="13"/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ht="12.75">
      <c r="A102" s="23">
        <v>91</v>
      </c>
      <c r="B102" s="2" t="str">
        <f t="shared" si="12"/>
        <v>     </v>
      </c>
      <c r="C102" s="4">
        <f t="shared" si="8"/>
      </c>
      <c r="D102" s="4">
        <f>IF(B102&gt;$C$6,"",SUM($C$11:C102))</f>
      </c>
      <c r="E102" s="4">
        <f>IF(B102&gt;$C$6,"",SUM(C102:$C$1011))</f>
      </c>
      <c r="F102" s="5">
        <f t="shared" si="9"/>
      </c>
      <c r="G102" s="6">
        <f t="shared" si="10"/>
      </c>
      <c r="H102" s="11">
        <f t="shared" si="11"/>
      </c>
      <c r="I102" s="17"/>
      <c r="J102" s="17"/>
      <c r="K102" s="12">
        <f t="shared" si="14"/>
      </c>
      <c r="L102" s="13">
        <f t="shared" si="13"/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ht="12.75">
      <c r="A103" s="23">
        <v>92</v>
      </c>
      <c r="B103" s="2" t="str">
        <f t="shared" si="12"/>
        <v>     </v>
      </c>
      <c r="C103" s="4">
        <f t="shared" si="8"/>
      </c>
      <c r="D103" s="4">
        <f>IF(B103&gt;$C$6,"",SUM($C$11:C103))</f>
      </c>
      <c r="E103" s="4">
        <f>IF(B103&gt;$C$6,"",SUM(C103:$C$1011))</f>
      </c>
      <c r="F103" s="5">
        <f t="shared" si="9"/>
      </c>
      <c r="G103" s="6">
        <f t="shared" si="10"/>
      </c>
      <c r="H103" s="11">
        <f t="shared" si="11"/>
      </c>
      <c r="I103" s="17"/>
      <c r="J103" s="17"/>
      <c r="K103" s="12">
        <f t="shared" si="14"/>
      </c>
      <c r="L103" s="13">
        <f t="shared" si="13"/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ht="12.75">
      <c r="A104" s="23">
        <v>93</v>
      </c>
      <c r="B104" s="2" t="str">
        <f t="shared" si="12"/>
        <v>     </v>
      </c>
      <c r="C104" s="4">
        <f t="shared" si="8"/>
      </c>
      <c r="D104" s="4">
        <f>IF(B104&gt;$C$6,"",SUM($C$11:C104))</f>
      </c>
      <c r="E104" s="4">
        <f>IF(B104&gt;$C$6,"",SUM(C104:$C$1011))</f>
      </c>
      <c r="F104" s="5">
        <f t="shared" si="9"/>
      </c>
      <c r="G104" s="6">
        <f t="shared" si="10"/>
      </c>
      <c r="H104" s="11">
        <f t="shared" si="11"/>
      </c>
      <c r="I104" s="17"/>
      <c r="J104" s="17"/>
      <c r="K104" s="12">
        <f t="shared" si="14"/>
      </c>
      <c r="L104" s="13">
        <f t="shared" si="13"/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ht="12.75">
      <c r="A105" s="23">
        <v>94</v>
      </c>
      <c r="B105" s="2" t="str">
        <f t="shared" si="12"/>
        <v>     </v>
      </c>
      <c r="C105" s="4">
        <f t="shared" si="8"/>
      </c>
      <c r="D105" s="4">
        <f>IF(B105&gt;$C$6,"",SUM($C$11:C105))</f>
      </c>
      <c r="E105" s="4">
        <f>IF(B105&gt;$C$6,"",SUM(C105:$C$1011))</f>
      </c>
      <c r="F105" s="5">
        <f t="shared" si="9"/>
      </c>
      <c r="G105" s="6">
        <f t="shared" si="10"/>
      </c>
      <c r="H105" s="11">
        <f t="shared" si="11"/>
      </c>
      <c r="I105" s="17"/>
      <c r="J105" s="17"/>
      <c r="K105" s="12">
        <f t="shared" si="14"/>
      </c>
      <c r="L105" s="13">
        <f t="shared" si="13"/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ht="12.75">
      <c r="A106" s="23">
        <v>95</v>
      </c>
      <c r="B106" s="2" t="str">
        <f t="shared" si="12"/>
        <v>     </v>
      </c>
      <c r="C106" s="4">
        <f t="shared" si="8"/>
      </c>
      <c r="D106" s="4">
        <f>IF(B106&gt;$C$6,"",SUM($C$11:C106))</f>
      </c>
      <c r="E106" s="4">
        <f>IF(B106&gt;$C$6,"",SUM(C106:$C$1011))</f>
      </c>
      <c r="F106" s="5">
        <f t="shared" si="9"/>
      </c>
      <c r="G106" s="6">
        <f t="shared" si="10"/>
      </c>
      <c r="H106" s="11">
        <f t="shared" si="11"/>
      </c>
      <c r="I106" s="17"/>
      <c r="J106" s="17"/>
      <c r="K106" s="12">
        <f t="shared" si="14"/>
      </c>
      <c r="L106" s="13">
        <f t="shared" si="13"/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ht="12.75">
      <c r="A107" s="23">
        <v>96</v>
      </c>
      <c r="B107" s="2" t="str">
        <f t="shared" si="12"/>
        <v>     </v>
      </c>
      <c r="C107" s="4">
        <f t="shared" si="8"/>
      </c>
      <c r="D107" s="4">
        <f>IF(B107&gt;$C$6,"",SUM($C$11:C107))</f>
      </c>
      <c r="E107" s="4">
        <f>IF(B107&gt;$C$6,"",SUM(C107:$C$1011))</f>
      </c>
      <c r="F107" s="5">
        <f t="shared" si="9"/>
      </c>
      <c r="G107" s="6">
        <f t="shared" si="10"/>
      </c>
      <c r="H107" s="11">
        <f t="shared" si="11"/>
      </c>
      <c r="I107" s="17"/>
      <c r="J107" s="17"/>
      <c r="K107" s="12">
        <f t="shared" si="14"/>
      </c>
      <c r="L107" s="13">
        <f t="shared" si="13"/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ht="12.75">
      <c r="A108" s="23">
        <v>97</v>
      </c>
      <c r="B108" s="2" t="str">
        <f t="shared" si="12"/>
        <v>     </v>
      </c>
      <c r="C108" s="4">
        <f t="shared" si="8"/>
      </c>
      <c r="D108" s="4">
        <f>IF(B108&gt;$C$6,"",SUM($C$11:C108))</f>
      </c>
      <c r="E108" s="4">
        <f>IF(B108&gt;$C$6,"",SUM(C108:$C$1011))</f>
      </c>
      <c r="F108" s="5">
        <f t="shared" si="9"/>
      </c>
      <c r="G108" s="6">
        <f t="shared" si="10"/>
      </c>
      <c r="H108" s="11">
        <f t="shared" si="11"/>
      </c>
      <c r="I108" s="17"/>
      <c r="J108" s="17"/>
      <c r="K108" s="12">
        <f t="shared" si="14"/>
      </c>
      <c r="L108" s="13">
        <f t="shared" si="13"/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ht="12.75">
      <c r="A109" s="23">
        <v>98</v>
      </c>
      <c r="B109" s="2" t="str">
        <f t="shared" si="12"/>
        <v>     </v>
      </c>
      <c r="C109" s="4">
        <f t="shared" si="8"/>
      </c>
      <c r="D109" s="4">
        <f>IF(B109&gt;$C$6,"",SUM($C$11:C109))</f>
      </c>
      <c r="E109" s="4">
        <f>IF(B109&gt;$C$6,"",SUM(C109:$C$1011))</f>
      </c>
      <c r="F109" s="5">
        <f t="shared" si="9"/>
      </c>
      <c r="G109" s="6">
        <f t="shared" si="10"/>
      </c>
      <c r="H109" s="11">
        <f t="shared" si="11"/>
      </c>
      <c r="I109" s="17"/>
      <c r="J109" s="17"/>
      <c r="K109" s="12">
        <f t="shared" si="14"/>
      </c>
      <c r="L109" s="13">
        <f t="shared" si="13"/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12.75">
      <c r="A110" s="23">
        <v>99</v>
      </c>
      <c r="B110" s="2" t="str">
        <f t="shared" si="12"/>
        <v>     </v>
      </c>
      <c r="C110" s="4">
        <f t="shared" si="8"/>
      </c>
      <c r="D110" s="4">
        <f>IF(B110&gt;$C$6,"",SUM($C$11:C110))</f>
      </c>
      <c r="E110" s="4">
        <f>IF(B110&gt;$C$6,"",SUM(C110:$C$1011))</f>
      </c>
      <c r="F110" s="5">
        <f t="shared" si="9"/>
      </c>
      <c r="G110" s="6">
        <f t="shared" si="10"/>
      </c>
      <c r="H110" s="11">
        <f t="shared" si="11"/>
      </c>
      <c r="I110" s="17"/>
      <c r="J110" s="17"/>
      <c r="K110" s="12">
        <f t="shared" si="14"/>
      </c>
      <c r="L110" s="13">
        <f t="shared" si="13"/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12.75">
      <c r="A111" s="23">
        <v>100</v>
      </c>
      <c r="B111" s="2" t="str">
        <f t="shared" si="12"/>
        <v>     </v>
      </c>
      <c r="C111" s="4">
        <f t="shared" si="8"/>
      </c>
      <c r="D111" s="4">
        <f>IF(B111&gt;$C$6,"",SUM($C$11:C111))</f>
      </c>
      <c r="E111" s="4">
        <f>IF(B111&gt;$C$6,"",SUM(C111:$C$1011))</f>
      </c>
      <c r="F111" s="5">
        <f t="shared" si="9"/>
      </c>
      <c r="G111" s="6">
        <f t="shared" si="10"/>
      </c>
      <c r="H111" s="11">
        <f t="shared" si="11"/>
      </c>
      <c r="I111" s="17"/>
      <c r="J111" s="17"/>
      <c r="K111" s="12">
        <f t="shared" si="14"/>
      </c>
      <c r="L111" s="13">
        <f t="shared" si="13"/>
      </c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12.75">
      <c r="A112" s="23">
        <v>101</v>
      </c>
      <c r="B112" s="2" t="str">
        <f t="shared" si="12"/>
        <v>     </v>
      </c>
      <c r="C112" s="4">
        <f t="shared" si="8"/>
      </c>
      <c r="D112" s="4">
        <f>IF(B112&gt;$C$6,"",SUM($C$11:C112))</f>
      </c>
      <c r="E112" s="4">
        <f>IF(B112&gt;$C$6,"",SUM(C112:$C$1011))</f>
      </c>
      <c r="F112" s="5">
        <f t="shared" si="9"/>
      </c>
      <c r="G112" s="6">
        <f t="shared" si="10"/>
      </c>
      <c r="H112" s="11">
        <f t="shared" si="11"/>
      </c>
      <c r="I112" s="17"/>
      <c r="J112" s="17"/>
      <c r="K112" s="12">
        <f t="shared" si="14"/>
      </c>
      <c r="L112" s="13">
        <f t="shared" si="13"/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ht="12.75">
      <c r="A113" s="23">
        <v>102</v>
      </c>
      <c r="B113" s="2" t="str">
        <f t="shared" si="12"/>
        <v>     </v>
      </c>
      <c r="C113" s="4">
        <f t="shared" si="8"/>
      </c>
      <c r="D113" s="4">
        <f>IF(B113&gt;$C$6,"",SUM($C$11:C113))</f>
      </c>
      <c r="E113" s="4">
        <f>IF(B113&gt;$C$6,"",SUM(C113:$C$1011))</f>
      </c>
      <c r="F113" s="5">
        <f t="shared" si="9"/>
      </c>
      <c r="G113" s="6">
        <f t="shared" si="10"/>
      </c>
      <c r="H113" s="11">
        <f t="shared" si="11"/>
      </c>
      <c r="I113" s="17"/>
      <c r="J113" s="17"/>
      <c r="K113" s="12">
        <f t="shared" si="14"/>
      </c>
      <c r="L113" s="13">
        <f t="shared" si="13"/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12.75">
      <c r="A114" s="23">
        <v>103</v>
      </c>
      <c r="B114" s="2" t="str">
        <f t="shared" si="12"/>
        <v>     </v>
      </c>
      <c r="C114" s="4">
        <f t="shared" si="8"/>
      </c>
      <c r="D114" s="4">
        <f>IF(B114&gt;$C$6,"",SUM($C$11:C114))</f>
      </c>
      <c r="E114" s="4">
        <f>IF(B114&gt;$C$6,"",SUM(C114:$C$1011))</f>
      </c>
      <c r="F114" s="5">
        <f t="shared" si="9"/>
      </c>
      <c r="G114" s="6">
        <f t="shared" si="10"/>
      </c>
      <c r="H114" s="11">
        <f t="shared" si="11"/>
      </c>
      <c r="I114" s="17"/>
      <c r="J114" s="17"/>
      <c r="K114" s="12">
        <f t="shared" si="14"/>
      </c>
      <c r="L114" s="13">
        <f t="shared" si="13"/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12.75">
      <c r="A115" s="23">
        <v>104</v>
      </c>
      <c r="B115" s="2" t="str">
        <f t="shared" si="12"/>
        <v>     </v>
      </c>
      <c r="C115" s="4">
        <f t="shared" si="8"/>
      </c>
      <c r="D115" s="4">
        <f>IF(B115&gt;$C$6,"",SUM($C$11:C115))</f>
      </c>
      <c r="E115" s="4">
        <f>IF(B115&gt;$C$6,"",SUM(C115:$C$1011))</f>
      </c>
      <c r="F115" s="5">
        <f t="shared" si="9"/>
      </c>
      <c r="G115" s="6">
        <f t="shared" si="10"/>
      </c>
      <c r="H115" s="11">
        <f t="shared" si="11"/>
      </c>
      <c r="I115" s="17"/>
      <c r="J115" s="17"/>
      <c r="K115" s="12">
        <f t="shared" si="14"/>
      </c>
      <c r="L115" s="13">
        <f t="shared" si="13"/>
      </c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12.75">
      <c r="A116" s="23">
        <v>105</v>
      </c>
      <c r="B116" s="2" t="str">
        <f t="shared" si="12"/>
        <v>     </v>
      </c>
      <c r="C116" s="4">
        <f t="shared" si="8"/>
      </c>
      <c r="D116" s="4">
        <f>IF(B116&gt;$C$6,"",SUM($C$11:C116))</f>
      </c>
      <c r="E116" s="4">
        <f>IF(B116&gt;$C$6,"",SUM(C116:$C$1011))</f>
      </c>
      <c r="F116" s="5">
        <f t="shared" si="9"/>
      </c>
      <c r="G116" s="6">
        <f t="shared" si="10"/>
      </c>
      <c r="H116" s="11">
        <f t="shared" si="11"/>
      </c>
      <c r="I116" s="17"/>
      <c r="J116" s="17"/>
      <c r="K116" s="12">
        <f t="shared" si="14"/>
      </c>
      <c r="L116" s="13">
        <f t="shared" si="13"/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12.75">
      <c r="A117" s="23">
        <v>106</v>
      </c>
      <c r="B117" s="2" t="str">
        <f t="shared" si="12"/>
        <v>     </v>
      </c>
      <c r="C117" s="4">
        <f t="shared" si="8"/>
      </c>
      <c r="D117" s="4">
        <f>IF(B117&gt;$C$6,"",SUM($C$11:C117))</f>
      </c>
      <c r="E117" s="4">
        <f>IF(B117&gt;$C$6,"",SUM(C117:$C$1011))</f>
      </c>
      <c r="F117" s="5">
        <f t="shared" si="9"/>
      </c>
      <c r="G117" s="6">
        <f t="shared" si="10"/>
      </c>
      <c r="H117" s="11">
        <f t="shared" si="11"/>
      </c>
      <c r="I117" s="17"/>
      <c r="J117" s="17"/>
      <c r="K117" s="12">
        <f t="shared" si="14"/>
      </c>
      <c r="L117" s="13">
        <f t="shared" si="13"/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12.75">
      <c r="A118" s="23">
        <v>107</v>
      </c>
      <c r="B118" s="2" t="str">
        <f t="shared" si="12"/>
        <v>     </v>
      </c>
      <c r="C118" s="4">
        <f t="shared" si="8"/>
      </c>
      <c r="D118" s="4">
        <f>IF(B118&gt;$C$6,"",SUM($C$11:C118))</f>
      </c>
      <c r="E118" s="4">
        <f>IF(B118&gt;$C$6,"",SUM(C118:$C$1011))</f>
      </c>
      <c r="F118" s="5">
        <f t="shared" si="9"/>
      </c>
      <c r="G118" s="6">
        <f t="shared" si="10"/>
      </c>
      <c r="H118" s="11">
        <f t="shared" si="11"/>
      </c>
      <c r="I118" s="17"/>
      <c r="J118" s="17"/>
      <c r="K118" s="12">
        <f t="shared" si="14"/>
      </c>
      <c r="L118" s="13">
        <f t="shared" si="13"/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2.75">
      <c r="A119" s="23">
        <v>108</v>
      </c>
      <c r="B119" s="2" t="str">
        <f t="shared" si="12"/>
        <v>     </v>
      </c>
      <c r="C119" s="4">
        <f t="shared" si="8"/>
      </c>
      <c r="D119" s="4">
        <f>IF(B119&gt;$C$6,"",SUM($C$11:C119))</f>
      </c>
      <c r="E119" s="4">
        <f>IF(B119&gt;$C$6,"",SUM(C119:$C$1011))</f>
      </c>
      <c r="F119" s="5">
        <f t="shared" si="9"/>
      </c>
      <c r="G119" s="6">
        <f t="shared" si="10"/>
      </c>
      <c r="H119" s="11">
        <f t="shared" si="11"/>
      </c>
      <c r="I119" s="17"/>
      <c r="J119" s="17"/>
      <c r="K119" s="12">
        <f t="shared" si="14"/>
      </c>
      <c r="L119" s="13">
        <f t="shared" si="13"/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12.75">
      <c r="A120" s="23">
        <v>109</v>
      </c>
      <c r="B120" s="2" t="str">
        <f t="shared" si="12"/>
        <v>     </v>
      </c>
      <c r="C120" s="4">
        <f t="shared" si="8"/>
      </c>
      <c r="D120" s="4">
        <f>IF(B120&gt;$C$6,"",SUM($C$11:C120))</f>
      </c>
      <c r="E120" s="4">
        <f>IF(B120&gt;$C$6,"",SUM(C120:$C$1011))</f>
      </c>
      <c r="F120" s="5">
        <f t="shared" si="9"/>
      </c>
      <c r="G120" s="6">
        <f t="shared" si="10"/>
      </c>
      <c r="H120" s="11">
        <f t="shared" si="11"/>
      </c>
      <c r="I120" s="17"/>
      <c r="J120" s="17"/>
      <c r="K120" s="12">
        <f t="shared" si="14"/>
      </c>
      <c r="L120" s="13">
        <f t="shared" si="13"/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12.75">
      <c r="A121" s="23">
        <v>110</v>
      </c>
      <c r="B121" s="2" t="str">
        <f t="shared" si="12"/>
        <v>     </v>
      </c>
      <c r="C121" s="4">
        <f t="shared" si="8"/>
      </c>
      <c r="D121" s="4">
        <f>IF(B121&gt;$C$6,"",SUM($C$11:C121))</f>
      </c>
      <c r="E121" s="4">
        <f>IF(B121&gt;$C$6,"",SUM(C121:$C$1011))</f>
      </c>
      <c r="F121" s="5">
        <f t="shared" si="9"/>
      </c>
      <c r="G121" s="6">
        <f t="shared" si="10"/>
      </c>
      <c r="H121" s="11">
        <f t="shared" si="11"/>
      </c>
      <c r="I121" s="17"/>
      <c r="J121" s="17"/>
      <c r="K121" s="12">
        <f t="shared" si="14"/>
      </c>
      <c r="L121" s="13">
        <f t="shared" si="13"/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12.75">
      <c r="A122" s="23">
        <v>111</v>
      </c>
      <c r="B122" s="2" t="str">
        <f t="shared" si="12"/>
        <v>     </v>
      </c>
      <c r="C122" s="4">
        <f t="shared" si="8"/>
      </c>
      <c r="D122" s="4">
        <f>IF(B122&gt;$C$6,"",SUM($C$11:C122))</f>
      </c>
      <c r="E122" s="4">
        <f>IF(B122&gt;$C$6,"",SUM(C122:$C$1011))</f>
      </c>
      <c r="F122" s="5">
        <f t="shared" si="9"/>
      </c>
      <c r="G122" s="6">
        <f t="shared" si="10"/>
      </c>
      <c r="H122" s="11">
        <f t="shared" si="11"/>
      </c>
      <c r="I122" s="17"/>
      <c r="J122" s="17"/>
      <c r="K122" s="12">
        <f t="shared" si="14"/>
      </c>
      <c r="L122" s="13">
        <f t="shared" si="13"/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12.75">
      <c r="A123" s="23">
        <v>112</v>
      </c>
      <c r="B123" s="2" t="str">
        <f t="shared" si="12"/>
        <v>     </v>
      </c>
      <c r="C123" s="4">
        <f t="shared" si="8"/>
      </c>
      <c r="D123" s="4">
        <f>IF(B123&gt;$C$6,"",SUM($C$11:C123))</f>
      </c>
      <c r="E123" s="4">
        <f>IF(B123&gt;$C$6,"",SUM(C123:$C$1011))</f>
      </c>
      <c r="F123" s="5">
        <f t="shared" si="9"/>
      </c>
      <c r="G123" s="6">
        <f t="shared" si="10"/>
      </c>
      <c r="H123" s="11">
        <f t="shared" si="11"/>
      </c>
      <c r="I123" s="17"/>
      <c r="J123" s="17"/>
      <c r="K123" s="12">
        <f t="shared" si="14"/>
      </c>
      <c r="L123" s="13">
        <f t="shared" si="13"/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12.75">
      <c r="A124" s="23">
        <v>113</v>
      </c>
      <c r="B124" s="2" t="str">
        <f t="shared" si="12"/>
        <v>     </v>
      </c>
      <c r="C124" s="4">
        <f t="shared" si="8"/>
      </c>
      <c r="D124" s="4">
        <f>IF(B124&gt;$C$6,"",SUM($C$11:C124))</f>
      </c>
      <c r="E124" s="4">
        <f>IF(B124&gt;$C$6,"",SUM(C124:$C$1011))</f>
      </c>
      <c r="F124" s="5">
        <f t="shared" si="9"/>
      </c>
      <c r="G124" s="6">
        <f t="shared" si="10"/>
      </c>
      <c r="H124" s="11">
        <f t="shared" si="11"/>
      </c>
      <c r="I124" s="17"/>
      <c r="J124" s="17"/>
      <c r="K124" s="12">
        <f t="shared" si="14"/>
      </c>
      <c r="L124" s="13">
        <f t="shared" si="13"/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ht="12.75">
      <c r="A125" s="23">
        <v>114</v>
      </c>
      <c r="B125" s="2" t="str">
        <f t="shared" si="12"/>
        <v>     </v>
      </c>
      <c r="C125" s="4">
        <f t="shared" si="8"/>
      </c>
      <c r="D125" s="4">
        <f>IF(B125&gt;$C$6,"",SUM($C$11:C125))</f>
      </c>
      <c r="E125" s="4">
        <f>IF(B125&gt;$C$6,"",SUM(C125:$C$1011))</f>
      </c>
      <c r="F125" s="5">
        <f t="shared" si="9"/>
      </c>
      <c r="G125" s="6">
        <f t="shared" si="10"/>
      </c>
      <c r="H125" s="11">
        <f t="shared" si="11"/>
      </c>
      <c r="I125" s="17"/>
      <c r="J125" s="17"/>
      <c r="K125" s="12">
        <f t="shared" si="14"/>
      </c>
      <c r="L125" s="13">
        <f t="shared" si="13"/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12.75">
      <c r="A126" s="23">
        <v>115</v>
      </c>
      <c r="B126" s="2" t="str">
        <f t="shared" si="12"/>
        <v>     </v>
      </c>
      <c r="C126" s="4">
        <f t="shared" si="8"/>
      </c>
      <c r="D126" s="4">
        <f>IF(B126&gt;$C$6,"",SUM($C$11:C126))</f>
      </c>
      <c r="E126" s="4">
        <f>IF(B126&gt;$C$6,"",SUM(C126:$C$1011))</f>
      </c>
      <c r="F126" s="5">
        <f t="shared" si="9"/>
      </c>
      <c r="G126" s="6">
        <f t="shared" si="10"/>
      </c>
      <c r="H126" s="11">
        <f t="shared" si="11"/>
      </c>
      <c r="I126" s="17"/>
      <c r="J126" s="17"/>
      <c r="K126" s="12">
        <f t="shared" si="14"/>
      </c>
      <c r="L126" s="13">
        <f t="shared" si="13"/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12.75">
      <c r="A127" s="23">
        <v>116</v>
      </c>
      <c r="B127" s="2" t="str">
        <f t="shared" si="12"/>
        <v>     </v>
      </c>
      <c r="C127" s="4">
        <f t="shared" si="8"/>
      </c>
      <c r="D127" s="4">
        <f>IF(B127&gt;$C$6,"",SUM($C$11:C127))</f>
      </c>
      <c r="E127" s="4">
        <f>IF(B127&gt;$C$6,"",SUM(C127:$C$1011))</f>
      </c>
      <c r="F127" s="5">
        <f t="shared" si="9"/>
      </c>
      <c r="G127" s="6">
        <f t="shared" si="10"/>
      </c>
      <c r="H127" s="11">
        <f t="shared" si="11"/>
      </c>
      <c r="I127" s="17"/>
      <c r="J127" s="17"/>
      <c r="K127" s="12">
        <f t="shared" si="14"/>
      </c>
      <c r="L127" s="13">
        <f t="shared" si="13"/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12.75">
      <c r="A128" s="23">
        <v>117</v>
      </c>
      <c r="B128" s="2" t="str">
        <f t="shared" si="12"/>
        <v>     </v>
      </c>
      <c r="C128" s="4">
        <f t="shared" si="8"/>
      </c>
      <c r="D128" s="4">
        <f>IF(B128&gt;$C$6,"",SUM($C$11:C128))</f>
      </c>
      <c r="E128" s="4">
        <f>IF(B128&gt;$C$6,"",SUM(C128:$C$1011))</f>
      </c>
      <c r="F128" s="5">
        <f t="shared" si="9"/>
      </c>
      <c r="G128" s="6">
        <f t="shared" si="10"/>
      </c>
      <c r="H128" s="11">
        <f t="shared" si="11"/>
      </c>
      <c r="I128" s="17"/>
      <c r="J128" s="17"/>
      <c r="K128" s="12">
        <f t="shared" si="14"/>
      </c>
      <c r="L128" s="13">
        <f t="shared" si="13"/>
      </c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12.75">
      <c r="A129" s="23">
        <v>118</v>
      </c>
      <c r="B129" s="2" t="str">
        <f t="shared" si="12"/>
        <v>     </v>
      </c>
      <c r="C129" s="4">
        <f t="shared" si="8"/>
      </c>
      <c r="D129" s="4">
        <f>IF(B129&gt;$C$6,"",SUM($C$11:C129))</f>
      </c>
      <c r="E129" s="4">
        <f>IF(B129&gt;$C$6,"",SUM(C129:$C$1011))</f>
      </c>
      <c r="F129" s="5">
        <f t="shared" si="9"/>
      </c>
      <c r="G129" s="6">
        <f t="shared" si="10"/>
      </c>
      <c r="H129" s="11">
        <f t="shared" si="11"/>
      </c>
      <c r="I129" s="17"/>
      <c r="J129" s="17"/>
      <c r="K129" s="12">
        <f t="shared" si="14"/>
      </c>
      <c r="L129" s="13">
        <f t="shared" si="13"/>
      </c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12.75">
      <c r="A130" s="23">
        <v>119</v>
      </c>
      <c r="B130" s="2" t="str">
        <f t="shared" si="12"/>
        <v>     </v>
      </c>
      <c r="C130" s="4">
        <f t="shared" si="8"/>
      </c>
      <c r="D130" s="4">
        <f>IF(B130&gt;$C$6,"",SUM($C$11:C130))</f>
      </c>
      <c r="E130" s="4">
        <f>IF(B130&gt;$C$6,"",SUM(C130:$C$1011))</f>
      </c>
      <c r="F130" s="5">
        <f t="shared" si="9"/>
      </c>
      <c r="G130" s="6">
        <f t="shared" si="10"/>
      </c>
      <c r="H130" s="11">
        <f t="shared" si="11"/>
      </c>
      <c r="I130" s="17"/>
      <c r="J130" s="17"/>
      <c r="K130" s="12">
        <f t="shared" si="14"/>
      </c>
      <c r="L130" s="13">
        <f t="shared" si="13"/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ht="12.75">
      <c r="A131" s="23">
        <v>120</v>
      </c>
      <c r="B131" s="2" t="str">
        <f t="shared" si="12"/>
        <v>     </v>
      </c>
      <c r="C131" s="4">
        <f t="shared" si="8"/>
      </c>
      <c r="D131" s="4">
        <f>IF(B131&gt;$C$6,"",SUM($C$11:C131))</f>
      </c>
      <c r="E131" s="4">
        <f>IF(B131&gt;$C$6,"",SUM(C131:$C$1011))</f>
      </c>
      <c r="F131" s="5">
        <f t="shared" si="9"/>
      </c>
      <c r="G131" s="6">
        <f t="shared" si="10"/>
      </c>
      <c r="H131" s="11">
        <f t="shared" si="11"/>
      </c>
      <c r="I131" s="17"/>
      <c r="J131" s="17"/>
      <c r="K131" s="12">
        <f t="shared" si="14"/>
      </c>
      <c r="L131" s="13">
        <f t="shared" si="13"/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12.75">
      <c r="A132" s="23">
        <v>121</v>
      </c>
      <c r="B132" s="2" t="str">
        <f t="shared" si="12"/>
        <v>     </v>
      </c>
      <c r="C132" s="4">
        <f t="shared" si="8"/>
      </c>
      <c r="D132" s="4">
        <f>IF(B132&gt;$C$6,"",SUM($C$11:C132))</f>
      </c>
      <c r="E132" s="4">
        <f>IF(B132&gt;$C$6,"",SUM(C132:$C$1011))</f>
      </c>
      <c r="F132" s="5">
        <f t="shared" si="9"/>
      </c>
      <c r="G132" s="6">
        <f t="shared" si="10"/>
      </c>
      <c r="H132" s="11">
        <f t="shared" si="11"/>
      </c>
      <c r="I132" s="17"/>
      <c r="J132" s="17"/>
      <c r="K132" s="12">
        <f t="shared" si="14"/>
      </c>
      <c r="L132" s="13">
        <f t="shared" si="13"/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ht="12.75">
      <c r="A133" s="23">
        <v>122</v>
      </c>
      <c r="B133" s="2" t="str">
        <f t="shared" si="12"/>
        <v>     </v>
      </c>
      <c r="C133" s="4">
        <f t="shared" si="8"/>
      </c>
      <c r="D133" s="4">
        <f>IF(B133&gt;$C$6,"",SUM($C$11:C133))</f>
      </c>
      <c r="E133" s="4">
        <f>IF(B133&gt;$C$6,"",SUM(C133:$C$1011))</f>
      </c>
      <c r="F133" s="5">
        <f t="shared" si="9"/>
      </c>
      <c r="G133" s="6">
        <f t="shared" si="10"/>
      </c>
      <c r="H133" s="11">
        <f t="shared" si="11"/>
      </c>
      <c r="I133" s="17"/>
      <c r="J133" s="17"/>
      <c r="K133" s="12">
        <f t="shared" si="14"/>
      </c>
      <c r="L133" s="13">
        <f t="shared" si="13"/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ht="12.75">
      <c r="A134" s="23">
        <v>123</v>
      </c>
      <c r="B134" s="2" t="str">
        <f t="shared" si="12"/>
        <v>     </v>
      </c>
      <c r="C134" s="4">
        <f t="shared" si="8"/>
      </c>
      <c r="D134" s="4">
        <f>IF(B134&gt;$C$6,"",SUM($C$11:C134))</f>
      </c>
      <c r="E134" s="4">
        <f>IF(B134&gt;$C$6,"",SUM(C134:$C$1011))</f>
      </c>
      <c r="F134" s="5">
        <f t="shared" si="9"/>
      </c>
      <c r="G134" s="6">
        <f t="shared" si="10"/>
      </c>
      <c r="H134" s="11">
        <f t="shared" si="11"/>
      </c>
      <c r="I134" s="17"/>
      <c r="J134" s="17"/>
      <c r="K134" s="12">
        <f t="shared" si="14"/>
      </c>
      <c r="L134" s="13">
        <f t="shared" si="13"/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ht="12.75">
      <c r="A135" s="23">
        <v>124</v>
      </c>
      <c r="B135" s="2" t="str">
        <f t="shared" si="12"/>
        <v>     </v>
      </c>
      <c r="C135" s="4">
        <f t="shared" si="8"/>
      </c>
      <c r="D135" s="4">
        <f>IF(B135&gt;$C$6,"",SUM($C$11:C135))</f>
      </c>
      <c r="E135" s="4">
        <f>IF(B135&gt;$C$6,"",SUM(C135:$C$1011))</f>
      </c>
      <c r="F135" s="5">
        <f t="shared" si="9"/>
      </c>
      <c r="G135" s="6">
        <f t="shared" si="10"/>
      </c>
      <c r="H135" s="11">
        <f t="shared" si="11"/>
      </c>
      <c r="I135" s="17"/>
      <c r="J135" s="17"/>
      <c r="K135" s="12">
        <f t="shared" si="14"/>
      </c>
      <c r="L135" s="13">
        <f t="shared" si="13"/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12.75">
      <c r="A136" s="23">
        <v>125</v>
      </c>
      <c r="B136" s="2" t="str">
        <f t="shared" si="12"/>
        <v>     </v>
      </c>
      <c r="C136" s="4">
        <f t="shared" si="8"/>
      </c>
      <c r="D136" s="4">
        <f>IF(B136&gt;$C$6,"",SUM($C$11:C136))</f>
      </c>
      <c r="E136" s="4">
        <f>IF(B136&gt;$C$6,"",SUM(C136:$C$1011))</f>
      </c>
      <c r="F136" s="5">
        <f t="shared" si="9"/>
      </c>
      <c r="G136" s="6">
        <f t="shared" si="10"/>
      </c>
      <c r="H136" s="11">
        <f t="shared" si="11"/>
      </c>
      <c r="I136" s="17"/>
      <c r="J136" s="17"/>
      <c r="K136" s="12">
        <f t="shared" si="14"/>
      </c>
      <c r="L136" s="13">
        <f t="shared" si="13"/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ht="12.75">
      <c r="A137" s="23">
        <v>126</v>
      </c>
      <c r="B137" s="2" t="str">
        <f t="shared" si="12"/>
        <v>     </v>
      </c>
      <c r="C137" s="4">
        <f t="shared" si="8"/>
      </c>
      <c r="D137" s="4">
        <f>IF(B137&gt;$C$6,"",SUM($C$11:C137))</f>
      </c>
      <c r="E137" s="4">
        <f>IF(B137&gt;$C$6,"",SUM(C137:$C$1011))</f>
      </c>
      <c r="F137" s="5">
        <f t="shared" si="9"/>
      </c>
      <c r="G137" s="6">
        <f t="shared" si="10"/>
      </c>
      <c r="H137" s="11">
        <f t="shared" si="11"/>
      </c>
      <c r="I137" s="17"/>
      <c r="J137" s="17"/>
      <c r="K137" s="12">
        <f t="shared" si="14"/>
      </c>
      <c r="L137" s="13">
        <f t="shared" si="13"/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ht="12.75">
      <c r="A138" s="23">
        <v>127</v>
      </c>
      <c r="B138" s="2" t="str">
        <f t="shared" si="12"/>
        <v>     </v>
      </c>
      <c r="C138" s="4">
        <f t="shared" si="8"/>
      </c>
      <c r="D138" s="4">
        <f>IF(B138&gt;$C$6,"",SUM($C$11:C138))</f>
      </c>
      <c r="E138" s="4">
        <f>IF(B138&gt;$C$6,"",SUM(C138:$C$1011))</f>
      </c>
      <c r="F138" s="5">
        <f t="shared" si="9"/>
      </c>
      <c r="G138" s="6">
        <f t="shared" si="10"/>
      </c>
      <c r="H138" s="11">
        <f t="shared" si="11"/>
      </c>
      <c r="I138" s="17"/>
      <c r="J138" s="17"/>
      <c r="K138" s="12">
        <f t="shared" si="14"/>
      </c>
      <c r="L138" s="13">
        <f t="shared" si="13"/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12.75">
      <c r="A139" s="23">
        <v>128</v>
      </c>
      <c r="B139" s="2" t="str">
        <f t="shared" si="12"/>
        <v>     </v>
      </c>
      <c r="C139" s="4">
        <f aca="true" t="shared" si="15" ref="C139:C202">IF(B139&gt;$C$6,"",COMBIN($C$6,B139)*$C$7^B139*$C$8^($C$6-B139))</f>
      </c>
      <c r="D139" s="4">
        <f>IF(B139&gt;$C$6,"",SUM($C$11:C139))</f>
      </c>
      <c r="E139" s="4">
        <f>IF(B139&gt;$C$6,"",SUM(C139:$C$1011))</f>
      </c>
      <c r="F139" s="5">
        <f aca="true" t="shared" si="16" ref="F139:F202">IF(D139&lt;=$F$6,B139,"")</f>
      </c>
      <c r="G139" s="6">
        <f aca="true" t="shared" si="17" ref="G139:G202">IF(E139&lt;=$F$6,B139,"")</f>
      </c>
      <c r="H139" s="11">
        <f aca="true" t="shared" si="18" ref="H139:H202">IF(K139="",L139,K139)</f>
      </c>
      <c r="I139" s="17"/>
      <c r="J139" s="17"/>
      <c r="K139" s="12">
        <f t="shared" si="14"/>
      </c>
      <c r="L139" s="13">
        <f t="shared" si="13"/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ht="12.75">
      <c r="A140" s="23">
        <v>129</v>
      </c>
      <c r="B140" s="2" t="str">
        <f aca="true" t="shared" si="19" ref="B140:B203">IF(A140&gt;$C$6,"     ",A140)</f>
        <v>     </v>
      </c>
      <c r="C140" s="4">
        <f t="shared" si="15"/>
      </c>
      <c r="D140" s="4">
        <f>IF(B140&gt;$C$6,"",SUM($C$11:C140))</f>
      </c>
      <c r="E140" s="4">
        <f>IF(B140&gt;$C$6,"",SUM(C140:$C$1011))</f>
      </c>
      <c r="F140" s="5">
        <f t="shared" si="16"/>
      </c>
      <c r="G140" s="6">
        <f t="shared" si="17"/>
      </c>
      <c r="H140" s="11">
        <f t="shared" si="18"/>
      </c>
      <c r="I140" s="17"/>
      <c r="J140" s="17"/>
      <c r="K140" s="12">
        <f t="shared" si="14"/>
      </c>
      <c r="L140" s="13">
        <f aca="true" t="shared" si="20" ref="L140:L203">IF(E140&lt;=$G$6,B140,"")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ht="12.75">
      <c r="A141" s="23">
        <v>130</v>
      </c>
      <c r="B141" s="2" t="str">
        <f t="shared" si="19"/>
        <v>     </v>
      </c>
      <c r="C141" s="4">
        <f t="shared" si="15"/>
      </c>
      <c r="D141" s="4">
        <f>IF(B141&gt;$C$6,"",SUM($C$11:C141))</f>
      </c>
      <c r="E141" s="4">
        <f>IF(B141&gt;$C$6,"",SUM(C141:$C$1011))</f>
      </c>
      <c r="F141" s="5">
        <f t="shared" si="16"/>
      </c>
      <c r="G141" s="6">
        <f t="shared" si="17"/>
      </c>
      <c r="H141" s="11">
        <f t="shared" si="18"/>
      </c>
      <c r="I141" s="17"/>
      <c r="J141" s="17"/>
      <c r="K141" s="12">
        <f t="shared" si="14"/>
      </c>
      <c r="L141" s="13">
        <f t="shared" si="20"/>
      </c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12.75">
      <c r="A142" s="23">
        <v>131</v>
      </c>
      <c r="B142" s="2" t="str">
        <f t="shared" si="19"/>
        <v>     </v>
      </c>
      <c r="C142" s="4">
        <f t="shared" si="15"/>
      </c>
      <c r="D142" s="4">
        <f>IF(B142&gt;$C$6,"",SUM($C$11:C142))</f>
      </c>
      <c r="E142" s="4">
        <f>IF(B142&gt;$C$6,"",SUM(C142:$C$1011))</f>
      </c>
      <c r="F142" s="5">
        <f t="shared" si="16"/>
      </c>
      <c r="G142" s="6">
        <f t="shared" si="17"/>
      </c>
      <c r="H142" s="11">
        <f t="shared" si="18"/>
      </c>
      <c r="I142" s="17"/>
      <c r="J142" s="17"/>
      <c r="K142" s="12">
        <f t="shared" si="14"/>
      </c>
      <c r="L142" s="13">
        <f t="shared" si="20"/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ht="12.75">
      <c r="A143" s="23">
        <v>132</v>
      </c>
      <c r="B143" s="2" t="str">
        <f t="shared" si="19"/>
        <v>     </v>
      </c>
      <c r="C143" s="4">
        <f t="shared" si="15"/>
      </c>
      <c r="D143" s="4">
        <f>IF(B143&gt;$C$6,"",SUM($C$11:C143))</f>
      </c>
      <c r="E143" s="4">
        <f>IF(B143&gt;$C$6,"",SUM(C143:$C$1011))</f>
      </c>
      <c r="F143" s="5">
        <f t="shared" si="16"/>
      </c>
      <c r="G143" s="6">
        <f t="shared" si="17"/>
      </c>
      <c r="H143" s="11">
        <f t="shared" si="18"/>
      </c>
      <c r="I143" s="17"/>
      <c r="J143" s="17"/>
      <c r="K143" s="12">
        <f t="shared" si="14"/>
      </c>
      <c r="L143" s="13">
        <f t="shared" si="20"/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ht="12.75">
      <c r="A144" s="23">
        <v>133</v>
      </c>
      <c r="B144" s="2" t="str">
        <f t="shared" si="19"/>
        <v>     </v>
      </c>
      <c r="C144" s="4">
        <f t="shared" si="15"/>
      </c>
      <c r="D144" s="4">
        <f>IF(B144&gt;$C$6,"",SUM($C$11:C144))</f>
      </c>
      <c r="E144" s="4">
        <f>IF(B144&gt;$C$6,"",SUM(C144:$C$1011))</f>
      </c>
      <c r="F144" s="5">
        <f t="shared" si="16"/>
      </c>
      <c r="G144" s="6">
        <f t="shared" si="17"/>
      </c>
      <c r="H144" s="11">
        <f t="shared" si="18"/>
      </c>
      <c r="I144" s="17"/>
      <c r="J144" s="17"/>
      <c r="K144" s="12">
        <f t="shared" si="14"/>
      </c>
      <c r="L144" s="13">
        <f t="shared" si="20"/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ht="12.75">
      <c r="A145" s="23">
        <v>134</v>
      </c>
      <c r="B145" s="2" t="str">
        <f t="shared" si="19"/>
        <v>     </v>
      </c>
      <c r="C145" s="4">
        <f t="shared" si="15"/>
      </c>
      <c r="D145" s="4">
        <f>IF(B145&gt;$C$6,"",SUM($C$11:C145))</f>
      </c>
      <c r="E145" s="4">
        <f>IF(B145&gt;$C$6,"",SUM(C145:$C$1011))</f>
      </c>
      <c r="F145" s="5">
        <f t="shared" si="16"/>
      </c>
      <c r="G145" s="6">
        <f t="shared" si="17"/>
      </c>
      <c r="H145" s="11">
        <f t="shared" si="18"/>
      </c>
      <c r="I145" s="17"/>
      <c r="J145" s="17"/>
      <c r="K145" s="12">
        <f t="shared" si="14"/>
      </c>
      <c r="L145" s="13">
        <f t="shared" si="20"/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ht="12.75">
      <c r="A146" s="23">
        <v>135</v>
      </c>
      <c r="B146" s="2" t="str">
        <f t="shared" si="19"/>
        <v>     </v>
      </c>
      <c r="C146" s="4">
        <f t="shared" si="15"/>
      </c>
      <c r="D146" s="4">
        <f>IF(B146&gt;$C$6,"",SUM($C$11:C146))</f>
      </c>
      <c r="E146" s="4">
        <f>IF(B146&gt;$C$6,"",SUM(C146:$C$1011))</f>
      </c>
      <c r="F146" s="5">
        <f t="shared" si="16"/>
      </c>
      <c r="G146" s="6">
        <f t="shared" si="17"/>
      </c>
      <c r="H146" s="11">
        <f t="shared" si="18"/>
      </c>
      <c r="I146" s="17"/>
      <c r="J146" s="17"/>
      <c r="K146" s="12">
        <f t="shared" si="14"/>
      </c>
      <c r="L146" s="13">
        <f t="shared" si="20"/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ht="12.75">
      <c r="A147" s="23">
        <v>136</v>
      </c>
      <c r="B147" s="2" t="str">
        <f t="shared" si="19"/>
        <v>     </v>
      </c>
      <c r="C147" s="4">
        <f t="shared" si="15"/>
      </c>
      <c r="D147" s="4">
        <f>IF(B147&gt;$C$6,"",SUM($C$11:C147))</f>
      </c>
      <c r="E147" s="4">
        <f>IF(B147&gt;$C$6,"",SUM(C147:$C$1011))</f>
      </c>
      <c r="F147" s="5">
        <f t="shared" si="16"/>
      </c>
      <c r="G147" s="6">
        <f t="shared" si="17"/>
      </c>
      <c r="H147" s="11">
        <f t="shared" si="18"/>
      </c>
      <c r="I147" s="17"/>
      <c r="J147" s="17"/>
      <c r="K147" s="12">
        <f t="shared" si="14"/>
      </c>
      <c r="L147" s="13">
        <f t="shared" si="20"/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12.75">
      <c r="A148" s="23">
        <v>137</v>
      </c>
      <c r="B148" s="2" t="str">
        <f t="shared" si="19"/>
        <v>     </v>
      </c>
      <c r="C148" s="4">
        <f t="shared" si="15"/>
      </c>
      <c r="D148" s="4">
        <f>IF(B148&gt;$C$6,"",SUM($C$11:C148))</f>
      </c>
      <c r="E148" s="4">
        <f>IF(B148&gt;$C$6,"",SUM(C148:$C$1011))</f>
      </c>
      <c r="F148" s="5">
        <f t="shared" si="16"/>
      </c>
      <c r="G148" s="6">
        <f t="shared" si="17"/>
      </c>
      <c r="H148" s="11">
        <f t="shared" si="18"/>
      </c>
      <c r="I148" s="17"/>
      <c r="J148" s="17"/>
      <c r="K148" s="12">
        <f aca="true" t="shared" si="21" ref="K148:K211">IF(D148&lt;=$G$6,B148,"")</f>
      </c>
      <c r="L148" s="13">
        <f t="shared" si="20"/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ht="12.75">
      <c r="A149" s="23">
        <v>138</v>
      </c>
      <c r="B149" s="2" t="str">
        <f t="shared" si="19"/>
        <v>     </v>
      </c>
      <c r="C149" s="4">
        <f t="shared" si="15"/>
      </c>
      <c r="D149" s="4">
        <f>IF(B149&gt;$C$6,"",SUM($C$11:C149))</f>
      </c>
      <c r="E149" s="4">
        <f>IF(B149&gt;$C$6,"",SUM(C149:$C$1011))</f>
      </c>
      <c r="F149" s="5">
        <f t="shared" si="16"/>
      </c>
      <c r="G149" s="6">
        <f t="shared" si="17"/>
      </c>
      <c r="H149" s="11">
        <f t="shared" si="18"/>
      </c>
      <c r="I149" s="17"/>
      <c r="J149" s="17"/>
      <c r="K149" s="12">
        <f t="shared" si="21"/>
      </c>
      <c r="L149" s="13">
        <f t="shared" si="20"/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ht="12.75">
      <c r="A150" s="23">
        <v>139</v>
      </c>
      <c r="B150" s="2" t="str">
        <f t="shared" si="19"/>
        <v>     </v>
      </c>
      <c r="C150" s="4">
        <f t="shared" si="15"/>
      </c>
      <c r="D150" s="4">
        <f>IF(B150&gt;$C$6,"",SUM($C$11:C150))</f>
      </c>
      <c r="E150" s="4">
        <f>IF(B150&gt;$C$6,"",SUM(C150:$C$1011))</f>
      </c>
      <c r="F150" s="5">
        <f t="shared" si="16"/>
      </c>
      <c r="G150" s="6">
        <f t="shared" si="17"/>
      </c>
      <c r="H150" s="11">
        <f t="shared" si="18"/>
      </c>
      <c r="I150" s="17"/>
      <c r="J150" s="17"/>
      <c r="K150" s="12">
        <f t="shared" si="21"/>
      </c>
      <c r="L150" s="13">
        <f t="shared" si="20"/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ht="12.75">
      <c r="A151" s="23">
        <v>140</v>
      </c>
      <c r="B151" s="2" t="str">
        <f t="shared" si="19"/>
        <v>     </v>
      </c>
      <c r="C151" s="4">
        <f t="shared" si="15"/>
      </c>
      <c r="D151" s="4">
        <f>IF(B151&gt;$C$6,"",SUM($C$11:C151))</f>
      </c>
      <c r="E151" s="4">
        <f>IF(B151&gt;$C$6,"",SUM(C151:$C$1011))</f>
      </c>
      <c r="F151" s="5">
        <f t="shared" si="16"/>
      </c>
      <c r="G151" s="6">
        <f t="shared" si="17"/>
      </c>
      <c r="H151" s="11">
        <f t="shared" si="18"/>
      </c>
      <c r="I151" s="17"/>
      <c r="J151" s="17"/>
      <c r="K151" s="12">
        <f t="shared" si="21"/>
      </c>
      <c r="L151" s="13">
        <f t="shared" si="20"/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1:27" ht="12.75">
      <c r="A152" s="23">
        <v>141</v>
      </c>
      <c r="B152" s="2" t="str">
        <f t="shared" si="19"/>
        <v>     </v>
      </c>
      <c r="C152" s="4">
        <f t="shared" si="15"/>
      </c>
      <c r="D152" s="4">
        <f>IF(B152&gt;$C$6,"",SUM($C$11:C152))</f>
      </c>
      <c r="E152" s="4">
        <f>IF(B152&gt;$C$6,"",SUM(C152:$C$1011))</f>
      </c>
      <c r="F152" s="5">
        <f t="shared" si="16"/>
      </c>
      <c r="G152" s="6">
        <f t="shared" si="17"/>
      </c>
      <c r="H152" s="11">
        <f t="shared" si="18"/>
      </c>
      <c r="I152" s="17"/>
      <c r="J152" s="17"/>
      <c r="K152" s="12">
        <f t="shared" si="21"/>
      </c>
      <c r="L152" s="13">
        <f t="shared" si="20"/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ht="12.75">
      <c r="A153" s="23">
        <v>142</v>
      </c>
      <c r="B153" s="2" t="str">
        <f t="shared" si="19"/>
        <v>     </v>
      </c>
      <c r="C153" s="4">
        <f t="shared" si="15"/>
      </c>
      <c r="D153" s="4">
        <f>IF(B153&gt;$C$6,"",SUM($C$11:C153))</f>
      </c>
      <c r="E153" s="4">
        <f>IF(B153&gt;$C$6,"",SUM(C153:$C$1011))</f>
      </c>
      <c r="F153" s="5">
        <f t="shared" si="16"/>
      </c>
      <c r="G153" s="6">
        <f t="shared" si="17"/>
      </c>
      <c r="H153" s="11">
        <f t="shared" si="18"/>
      </c>
      <c r="I153" s="17"/>
      <c r="J153" s="17"/>
      <c r="K153" s="12">
        <f t="shared" si="21"/>
      </c>
      <c r="L153" s="13">
        <f t="shared" si="20"/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ht="12.75">
      <c r="A154" s="23">
        <v>143</v>
      </c>
      <c r="B154" s="2" t="str">
        <f t="shared" si="19"/>
        <v>     </v>
      </c>
      <c r="C154" s="4">
        <f t="shared" si="15"/>
      </c>
      <c r="D154" s="4">
        <f>IF(B154&gt;$C$6,"",SUM($C$11:C154))</f>
      </c>
      <c r="E154" s="4">
        <f>IF(B154&gt;$C$6,"",SUM(C154:$C$1011))</f>
      </c>
      <c r="F154" s="5">
        <f t="shared" si="16"/>
      </c>
      <c r="G154" s="6">
        <f t="shared" si="17"/>
      </c>
      <c r="H154" s="11">
        <f t="shared" si="18"/>
      </c>
      <c r="I154" s="17"/>
      <c r="J154" s="17"/>
      <c r="K154" s="12">
        <f t="shared" si="21"/>
      </c>
      <c r="L154" s="13">
        <f t="shared" si="20"/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2.75">
      <c r="A155" s="23">
        <v>144</v>
      </c>
      <c r="B155" s="2" t="str">
        <f t="shared" si="19"/>
        <v>     </v>
      </c>
      <c r="C155" s="4">
        <f t="shared" si="15"/>
      </c>
      <c r="D155" s="4">
        <f>IF(B155&gt;$C$6,"",SUM($C$11:C155))</f>
      </c>
      <c r="E155" s="4">
        <f>IF(B155&gt;$C$6,"",SUM(C155:$C$1011))</f>
      </c>
      <c r="F155" s="5">
        <f t="shared" si="16"/>
      </c>
      <c r="G155" s="6">
        <f t="shared" si="17"/>
      </c>
      <c r="H155" s="11">
        <f t="shared" si="18"/>
      </c>
      <c r="I155" s="17"/>
      <c r="J155" s="17"/>
      <c r="K155" s="12">
        <f t="shared" si="21"/>
      </c>
      <c r="L155" s="13">
        <f t="shared" si="20"/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ht="12.75">
      <c r="A156" s="23">
        <v>145</v>
      </c>
      <c r="B156" s="2" t="str">
        <f t="shared" si="19"/>
        <v>     </v>
      </c>
      <c r="C156" s="4">
        <f t="shared" si="15"/>
      </c>
      <c r="D156" s="4">
        <f>IF(B156&gt;$C$6,"",SUM($C$11:C156))</f>
      </c>
      <c r="E156" s="4">
        <f>IF(B156&gt;$C$6,"",SUM(C156:$C$1011))</f>
      </c>
      <c r="F156" s="5">
        <f t="shared" si="16"/>
      </c>
      <c r="G156" s="6">
        <f t="shared" si="17"/>
      </c>
      <c r="H156" s="11">
        <f t="shared" si="18"/>
      </c>
      <c r="I156" s="17"/>
      <c r="J156" s="17"/>
      <c r="K156" s="12">
        <f t="shared" si="21"/>
      </c>
      <c r="L156" s="13">
        <f t="shared" si="20"/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ht="12.75">
      <c r="A157" s="23">
        <v>146</v>
      </c>
      <c r="B157" s="2" t="str">
        <f t="shared" si="19"/>
        <v>     </v>
      </c>
      <c r="C157" s="4">
        <f t="shared" si="15"/>
      </c>
      <c r="D157" s="4">
        <f>IF(B157&gt;$C$6,"",SUM($C$11:C157))</f>
      </c>
      <c r="E157" s="4">
        <f>IF(B157&gt;$C$6,"",SUM(C157:$C$1011))</f>
      </c>
      <c r="F157" s="5">
        <f t="shared" si="16"/>
      </c>
      <c r="G157" s="6">
        <f t="shared" si="17"/>
      </c>
      <c r="H157" s="11">
        <f t="shared" si="18"/>
      </c>
      <c r="I157" s="17"/>
      <c r="J157" s="17"/>
      <c r="K157" s="12">
        <f t="shared" si="21"/>
      </c>
      <c r="L157" s="13">
        <f t="shared" si="20"/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ht="12.75">
      <c r="A158" s="23">
        <v>147</v>
      </c>
      <c r="B158" s="2" t="str">
        <f t="shared" si="19"/>
        <v>     </v>
      </c>
      <c r="C158" s="4">
        <f t="shared" si="15"/>
      </c>
      <c r="D158" s="4">
        <f>IF(B158&gt;$C$6,"",SUM($C$11:C158))</f>
      </c>
      <c r="E158" s="4">
        <f>IF(B158&gt;$C$6,"",SUM(C158:$C$1011))</f>
      </c>
      <c r="F158" s="5">
        <f t="shared" si="16"/>
      </c>
      <c r="G158" s="6">
        <f t="shared" si="17"/>
      </c>
      <c r="H158" s="11">
        <f t="shared" si="18"/>
      </c>
      <c r="I158" s="17"/>
      <c r="J158" s="17"/>
      <c r="K158" s="12">
        <f t="shared" si="21"/>
      </c>
      <c r="L158" s="13">
        <f t="shared" si="20"/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ht="12.75">
      <c r="A159" s="23">
        <v>148</v>
      </c>
      <c r="B159" s="2" t="str">
        <f t="shared" si="19"/>
        <v>     </v>
      </c>
      <c r="C159" s="4">
        <f t="shared" si="15"/>
      </c>
      <c r="D159" s="4">
        <f>IF(B159&gt;$C$6,"",SUM($C$11:C159))</f>
      </c>
      <c r="E159" s="4">
        <f>IF(B159&gt;$C$6,"",SUM(C159:$C$1011))</f>
      </c>
      <c r="F159" s="5">
        <f t="shared" si="16"/>
      </c>
      <c r="G159" s="6">
        <f t="shared" si="17"/>
      </c>
      <c r="H159" s="11">
        <f t="shared" si="18"/>
      </c>
      <c r="I159" s="17"/>
      <c r="J159" s="17"/>
      <c r="K159" s="12">
        <f t="shared" si="21"/>
      </c>
      <c r="L159" s="13">
        <f t="shared" si="20"/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ht="12.75">
      <c r="A160" s="23">
        <v>149</v>
      </c>
      <c r="B160" s="2" t="str">
        <f t="shared" si="19"/>
        <v>     </v>
      </c>
      <c r="C160" s="4">
        <f t="shared" si="15"/>
      </c>
      <c r="D160" s="4">
        <f>IF(B160&gt;$C$6,"",SUM($C$11:C160))</f>
      </c>
      <c r="E160" s="4">
        <f>IF(B160&gt;$C$6,"",SUM(C160:$C$1011))</f>
      </c>
      <c r="F160" s="5">
        <f t="shared" si="16"/>
      </c>
      <c r="G160" s="6">
        <f t="shared" si="17"/>
      </c>
      <c r="H160" s="11">
        <f t="shared" si="18"/>
      </c>
      <c r="I160" s="17"/>
      <c r="J160" s="17"/>
      <c r="K160" s="12">
        <f t="shared" si="21"/>
      </c>
      <c r="L160" s="13">
        <f t="shared" si="20"/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ht="12.75">
      <c r="A161" s="23">
        <v>150</v>
      </c>
      <c r="B161" s="2" t="str">
        <f t="shared" si="19"/>
        <v>     </v>
      </c>
      <c r="C161" s="4">
        <f t="shared" si="15"/>
      </c>
      <c r="D161" s="4">
        <f>IF(B161&gt;$C$6,"",SUM($C$11:C161))</f>
      </c>
      <c r="E161" s="4">
        <f>IF(B161&gt;$C$6,"",SUM(C161:$C$1011))</f>
      </c>
      <c r="F161" s="5">
        <f t="shared" si="16"/>
      </c>
      <c r="G161" s="6">
        <f t="shared" si="17"/>
      </c>
      <c r="H161" s="11">
        <f t="shared" si="18"/>
      </c>
      <c r="I161" s="17"/>
      <c r="J161" s="17"/>
      <c r="K161" s="12">
        <f t="shared" si="21"/>
      </c>
      <c r="L161" s="13">
        <f t="shared" si="20"/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ht="12.75">
      <c r="A162" s="23">
        <v>151</v>
      </c>
      <c r="B162" s="2" t="str">
        <f t="shared" si="19"/>
        <v>     </v>
      </c>
      <c r="C162" s="4">
        <f t="shared" si="15"/>
      </c>
      <c r="D162" s="4">
        <f>IF(B162&gt;$C$6,"",SUM($C$11:C162))</f>
      </c>
      <c r="E162" s="4">
        <f>IF(B162&gt;$C$6,"",SUM(C162:$C$1011))</f>
      </c>
      <c r="F162" s="5">
        <f t="shared" si="16"/>
      </c>
      <c r="G162" s="6">
        <f t="shared" si="17"/>
      </c>
      <c r="H162" s="11">
        <f t="shared" si="18"/>
      </c>
      <c r="I162" s="17"/>
      <c r="J162" s="17"/>
      <c r="K162" s="12">
        <f t="shared" si="21"/>
      </c>
      <c r="L162" s="13">
        <f t="shared" si="20"/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ht="12.75">
      <c r="A163" s="23">
        <v>152</v>
      </c>
      <c r="B163" s="2" t="str">
        <f t="shared" si="19"/>
        <v>     </v>
      </c>
      <c r="C163" s="4">
        <f t="shared" si="15"/>
      </c>
      <c r="D163" s="4">
        <f>IF(B163&gt;$C$6,"",SUM($C$11:C163))</f>
      </c>
      <c r="E163" s="4">
        <f>IF(B163&gt;$C$6,"",SUM(C163:$C$1011))</f>
      </c>
      <c r="F163" s="5">
        <f t="shared" si="16"/>
      </c>
      <c r="G163" s="6">
        <f t="shared" si="17"/>
      </c>
      <c r="H163" s="11">
        <f t="shared" si="18"/>
      </c>
      <c r="I163" s="17"/>
      <c r="J163" s="17"/>
      <c r="K163" s="12">
        <f t="shared" si="21"/>
      </c>
      <c r="L163" s="13">
        <f t="shared" si="20"/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ht="12.75">
      <c r="A164" s="23">
        <v>153</v>
      </c>
      <c r="B164" s="2" t="str">
        <f t="shared" si="19"/>
        <v>     </v>
      </c>
      <c r="C164" s="4">
        <f t="shared" si="15"/>
      </c>
      <c r="D164" s="4">
        <f>IF(B164&gt;$C$6,"",SUM($C$11:C164))</f>
      </c>
      <c r="E164" s="4">
        <f>IF(B164&gt;$C$6,"",SUM(C164:$C$1011))</f>
      </c>
      <c r="F164" s="5">
        <f t="shared" si="16"/>
      </c>
      <c r="G164" s="6">
        <f t="shared" si="17"/>
      </c>
      <c r="H164" s="11">
        <f t="shared" si="18"/>
      </c>
      <c r="I164" s="17"/>
      <c r="J164" s="17"/>
      <c r="K164" s="12">
        <f t="shared" si="21"/>
      </c>
      <c r="L164" s="13">
        <f t="shared" si="20"/>
      </c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ht="12.75">
      <c r="A165" s="23">
        <v>154</v>
      </c>
      <c r="B165" s="2" t="str">
        <f t="shared" si="19"/>
        <v>     </v>
      </c>
      <c r="C165" s="4">
        <f t="shared" si="15"/>
      </c>
      <c r="D165" s="4">
        <f>IF(B165&gt;$C$6,"",SUM($C$11:C165))</f>
      </c>
      <c r="E165" s="4">
        <f>IF(B165&gt;$C$6,"",SUM(C165:$C$1011))</f>
      </c>
      <c r="F165" s="5">
        <f t="shared" si="16"/>
      </c>
      <c r="G165" s="6">
        <f t="shared" si="17"/>
      </c>
      <c r="H165" s="11">
        <f t="shared" si="18"/>
      </c>
      <c r="I165" s="17"/>
      <c r="J165" s="17"/>
      <c r="K165" s="12">
        <f t="shared" si="21"/>
      </c>
      <c r="L165" s="13">
        <f t="shared" si="20"/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ht="12.75">
      <c r="A166" s="23">
        <v>155</v>
      </c>
      <c r="B166" s="2" t="str">
        <f t="shared" si="19"/>
        <v>     </v>
      </c>
      <c r="C166" s="4">
        <f t="shared" si="15"/>
      </c>
      <c r="D166" s="4">
        <f>IF(B166&gt;$C$6,"",SUM($C$11:C166))</f>
      </c>
      <c r="E166" s="4">
        <f>IF(B166&gt;$C$6,"",SUM(C166:$C$1011))</f>
      </c>
      <c r="F166" s="5">
        <f t="shared" si="16"/>
      </c>
      <c r="G166" s="6">
        <f t="shared" si="17"/>
      </c>
      <c r="H166" s="11">
        <f t="shared" si="18"/>
      </c>
      <c r="I166" s="17"/>
      <c r="J166" s="17"/>
      <c r="K166" s="12">
        <f t="shared" si="21"/>
      </c>
      <c r="L166" s="13">
        <f t="shared" si="20"/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ht="12.75">
      <c r="A167" s="23">
        <v>156</v>
      </c>
      <c r="B167" s="2" t="str">
        <f t="shared" si="19"/>
        <v>     </v>
      </c>
      <c r="C167" s="4">
        <f t="shared" si="15"/>
      </c>
      <c r="D167" s="4">
        <f>IF(B167&gt;$C$6,"",SUM($C$11:C167))</f>
      </c>
      <c r="E167" s="4">
        <f>IF(B167&gt;$C$6,"",SUM(C167:$C$1011))</f>
      </c>
      <c r="F167" s="5">
        <f t="shared" si="16"/>
      </c>
      <c r="G167" s="6">
        <f t="shared" si="17"/>
      </c>
      <c r="H167" s="11">
        <f t="shared" si="18"/>
      </c>
      <c r="I167" s="17"/>
      <c r="J167" s="17"/>
      <c r="K167" s="12">
        <f t="shared" si="21"/>
      </c>
      <c r="L167" s="13">
        <f t="shared" si="20"/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ht="12.75">
      <c r="A168" s="23">
        <v>157</v>
      </c>
      <c r="B168" s="2" t="str">
        <f t="shared" si="19"/>
        <v>     </v>
      </c>
      <c r="C168" s="4">
        <f t="shared" si="15"/>
      </c>
      <c r="D168" s="4">
        <f>IF(B168&gt;$C$6,"",SUM($C$11:C168))</f>
      </c>
      <c r="E168" s="4">
        <f>IF(B168&gt;$C$6,"",SUM(C168:$C$1011))</f>
      </c>
      <c r="F168" s="5">
        <f t="shared" si="16"/>
      </c>
      <c r="G168" s="6">
        <f t="shared" si="17"/>
      </c>
      <c r="H168" s="11">
        <f t="shared" si="18"/>
      </c>
      <c r="I168" s="17"/>
      <c r="J168" s="17"/>
      <c r="K168" s="12">
        <f t="shared" si="21"/>
      </c>
      <c r="L168" s="13">
        <f t="shared" si="20"/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ht="12.75">
      <c r="A169" s="23">
        <v>158</v>
      </c>
      <c r="B169" s="2" t="str">
        <f t="shared" si="19"/>
        <v>     </v>
      </c>
      <c r="C169" s="4">
        <f t="shared" si="15"/>
      </c>
      <c r="D169" s="4">
        <f>IF(B169&gt;$C$6,"",SUM($C$11:C169))</f>
      </c>
      <c r="E169" s="4">
        <f>IF(B169&gt;$C$6,"",SUM(C169:$C$1011))</f>
      </c>
      <c r="F169" s="5">
        <f t="shared" si="16"/>
      </c>
      <c r="G169" s="6">
        <f t="shared" si="17"/>
      </c>
      <c r="H169" s="11">
        <f t="shared" si="18"/>
      </c>
      <c r="I169" s="17"/>
      <c r="J169" s="17"/>
      <c r="K169" s="12">
        <f t="shared" si="21"/>
      </c>
      <c r="L169" s="13">
        <f t="shared" si="20"/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ht="12.75">
      <c r="A170" s="23">
        <v>159</v>
      </c>
      <c r="B170" s="2" t="str">
        <f t="shared" si="19"/>
        <v>     </v>
      </c>
      <c r="C170" s="4">
        <f t="shared" si="15"/>
      </c>
      <c r="D170" s="4">
        <f>IF(B170&gt;$C$6,"",SUM($C$11:C170))</f>
      </c>
      <c r="E170" s="4">
        <f>IF(B170&gt;$C$6,"",SUM(C170:$C$1011))</f>
      </c>
      <c r="F170" s="5">
        <f t="shared" si="16"/>
      </c>
      <c r="G170" s="6">
        <f t="shared" si="17"/>
      </c>
      <c r="H170" s="11">
        <f t="shared" si="18"/>
      </c>
      <c r="I170" s="17"/>
      <c r="J170" s="17"/>
      <c r="K170" s="12">
        <f t="shared" si="21"/>
      </c>
      <c r="L170" s="13">
        <f t="shared" si="20"/>
      </c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ht="12.75">
      <c r="A171" s="23">
        <v>160</v>
      </c>
      <c r="B171" s="2" t="str">
        <f t="shared" si="19"/>
        <v>     </v>
      </c>
      <c r="C171" s="4">
        <f t="shared" si="15"/>
      </c>
      <c r="D171" s="4">
        <f>IF(B171&gt;$C$6,"",SUM($C$11:C171))</f>
      </c>
      <c r="E171" s="4">
        <f>IF(B171&gt;$C$6,"",SUM(C171:$C$1011))</f>
      </c>
      <c r="F171" s="5">
        <f t="shared" si="16"/>
      </c>
      <c r="G171" s="6">
        <f t="shared" si="17"/>
      </c>
      <c r="H171" s="11">
        <f t="shared" si="18"/>
      </c>
      <c r="I171" s="17"/>
      <c r="J171" s="17"/>
      <c r="K171" s="12">
        <f t="shared" si="21"/>
      </c>
      <c r="L171" s="13">
        <f t="shared" si="20"/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ht="12.75">
      <c r="A172" s="23">
        <v>161</v>
      </c>
      <c r="B172" s="2" t="str">
        <f t="shared" si="19"/>
        <v>     </v>
      </c>
      <c r="C172" s="4">
        <f t="shared" si="15"/>
      </c>
      <c r="D172" s="4">
        <f>IF(B172&gt;$C$6,"",SUM($C$11:C172))</f>
      </c>
      <c r="E172" s="4">
        <f>IF(B172&gt;$C$6,"",SUM(C172:$C$1011))</f>
      </c>
      <c r="F172" s="5">
        <f t="shared" si="16"/>
      </c>
      <c r="G172" s="6">
        <f t="shared" si="17"/>
      </c>
      <c r="H172" s="11">
        <f t="shared" si="18"/>
      </c>
      <c r="I172" s="17"/>
      <c r="J172" s="17"/>
      <c r="K172" s="12">
        <f t="shared" si="21"/>
      </c>
      <c r="L172" s="13">
        <f t="shared" si="20"/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ht="12.75">
      <c r="A173" s="23">
        <v>162</v>
      </c>
      <c r="B173" s="2" t="str">
        <f t="shared" si="19"/>
        <v>     </v>
      </c>
      <c r="C173" s="4">
        <f t="shared" si="15"/>
      </c>
      <c r="D173" s="4">
        <f>IF(B173&gt;$C$6,"",SUM($C$11:C173))</f>
      </c>
      <c r="E173" s="4">
        <f>IF(B173&gt;$C$6,"",SUM(C173:$C$1011))</f>
      </c>
      <c r="F173" s="5">
        <f t="shared" si="16"/>
      </c>
      <c r="G173" s="6">
        <f t="shared" si="17"/>
      </c>
      <c r="H173" s="11">
        <f t="shared" si="18"/>
      </c>
      <c r="I173" s="17"/>
      <c r="J173" s="17"/>
      <c r="K173" s="12">
        <f t="shared" si="21"/>
      </c>
      <c r="L173" s="13">
        <f t="shared" si="20"/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ht="12.75">
      <c r="A174" s="23">
        <v>163</v>
      </c>
      <c r="B174" s="2" t="str">
        <f t="shared" si="19"/>
        <v>     </v>
      </c>
      <c r="C174" s="4">
        <f t="shared" si="15"/>
      </c>
      <c r="D174" s="4">
        <f>IF(B174&gt;$C$6,"",SUM($C$11:C174))</f>
      </c>
      <c r="E174" s="4">
        <f>IF(B174&gt;$C$6,"",SUM(C174:$C$1011))</f>
      </c>
      <c r="F174" s="5">
        <f t="shared" si="16"/>
      </c>
      <c r="G174" s="6">
        <f t="shared" si="17"/>
      </c>
      <c r="H174" s="11">
        <f t="shared" si="18"/>
      </c>
      <c r="I174" s="17"/>
      <c r="J174" s="17"/>
      <c r="K174" s="12">
        <f t="shared" si="21"/>
      </c>
      <c r="L174" s="13">
        <f t="shared" si="20"/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ht="12.75">
      <c r="A175" s="23">
        <v>164</v>
      </c>
      <c r="B175" s="2" t="str">
        <f t="shared" si="19"/>
        <v>     </v>
      </c>
      <c r="C175" s="4">
        <f t="shared" si="15"/>
      </c>
      <c r="D175" s="4">
        <f>IF(B175&gt;$C$6,"",SUM($C$11:C175))</f>
      </c>
      <c r="E175" s="4">
        <f>IF(B175&gt;$C$6,"",SUM(C175:$C$1011))</f>
      </c>
      <c r="F175" s="5">
        <f t="shared" si="16"/>
      </c>
      <c r="G175" s="6">
        <f t="shared" si="17"/>
      </c>
      <c r="H175" s="11">
        <f t="shared" si="18"/>
      </c>
      <c r="I175" s="17"/>
      <c r="J175" s="17"/>
      <c r="K175" s="12">
        <f t="shared" si="21"/>
      </c>
      <c r="L175" s="13">
        <f t="shared" si="20"/>
      </c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12" ht="12.75">
      <c r="A176" s="23">
        <v>165</v>
      </c>
      <c r="B176" s="2" t="str">
        <f t="shared" si="19"/>
        <v>     </v>
      </c>
      <c r="C176" s="4">
        <f t="shared" si="15"/>
      </c>
      <c r="D176" s="4">
        <f>IF(B176&gt;$C$6,"",SUM($C$11:C176))</f>
      </c>
      <c r="E176" s="4">
        <f>IF(B176&gt;$C$6,"",SUM(C176:$C$1011))</f>
      </c>
      <c r="F176" s="5">
        <f t="shared" si="16"/>
      </c>
      <c r="G176" s="6">
        <f t="shared" si="17"/>
      </c>
      <c r="H176" s="11">
        <f t="shared" si="18"/>
      </c>
      <c r="K176" s="12">
        <f t="shared" si="21"/>
      </c>
      <c r="L176" s="13">
        <f t="shared" si="20"/>
      </c>
    </row>
    <row r="177" spans="1:12" ht="12.75">
      <c r="A177" s="23">
        <v>166</v>
      </c>
      <c r="B177" s="2" t="str">
        <f t="shared" si="19"/>
        <v>     </v>
      </c>
      <c r="C177" s="4">
        <f t="shared" si="15"/>
      </c>
      <c r="D177" s="4">
        <f>IF(B177&gt;$C$6,"",SUM($C$11:C177))</f>
      </c>
      <c r="E177" s="4">
        <f>IF(B177&gt;$C$6,"",SUM(C177:$C$1011))</f>
      </c>
      <c r="F177" s="5">
        <f t="shared" si="16"/>
      </c>
      <c r="G177" s="6">
        <f t="shared" si="17"/>
      </c>
      <c r="H177" s="11">
        <f t="shared" si="18"/>
      </c>
      <c r="K177" s="12">
        <f t="shared" si="21"/>
      </c>
      <c r="L177" s="13">
        <f t="shared" si="20"/>
      </c>
    </row>
    <row r="178" spans="1:12" ht="12.75">
      <c r="A178" s="23">
        <v>167</v>
      </c>
      <c r="B178" s="2" t="str">
        <f t="shared" si="19"/>
        <v>     </v>
      </c>
      <c r="C178" s="4">
        <f t="shared" si="15"/>
      </c>
      <c r="D178" s="4">
        <f>IF(B178&gt;$C$6,"",SUM($C$11:C178))</f>
      </c>
      <c r="E178" s="4">
        <f>IF(B178&gt;$C$6,"",SUM(C178:$C$1011))</f>
      </c>
      <c r="F178" s="5">
        <f t="shared" si="16"/>
      </c>
      <c r="G178" s="6">
        <f t="shared" si="17"/>
      </c>
      <c r="H178" s="11">
        <f t="shared" si="18"/>
      </c>
      <c r="K178" s="12">
        <f t="shared" si="21"/>
      </c>
      <c r="L178" s="13">
        <f t="shared" si="20"/>
      </c>
    </row>
    <row r="179" spans="1:12" ht="12.75">
      <c r="A179" s="23">
        <v>168</v>
      </c>
      <c r="B179" s="2" t="str">
        <f t="shared" si="19"/>
        <v>     </v>
      </c>
      <c r="C179" s="4">
        <f t="shared" si="15"/>
      </c>
      <c r="D179" s="4">
        <f>IF(B179&gt;$C$6,"",SUM($C$11:C179))</f>
      </c>
      <c r="E179" s="4">
        <f>IF(B179&gt;$C$6,"",SUM(C179:$C$1011))</f>
      </c>
      <c r="F179" s="5">
        <f t="shared" si="16"/>
      </c>
      <c r="G179" s="6">
        <f t="shared" si="17"/>
      </c>
      <c r="H179" s="11">
        <f t="shared" si="18"/>
      </c>
      <c r="K179" s="12">
        <f t="shared" si="21"/>
      </c>
      <c r="L179" s="13">
        <f t="shared" si="20"/>
      </c>
    </row>
    <row r="180" spans="1:12" ht="12.75">
      <c r="A180" s="23">
        <v>169</v>
      </c>
      <c r="B180" s="2" t="str">
        <f t="shared" si="19"/>
        <v>     </v>
      </c>
      <c r="C180" s="4">
        <f t="shared" si="15"/>
      </c>
      <c r="D180" s="4">
        <f>IF(B180&gt;$C$6,"",SUM($C$11:C180))</f>
      </c>
      <c r="E180" s="4">
        <f>IF(B180&gt;$C$6,"",SUM(C180:$C$1011))</f>
      </c>
      <c r="F180" s="5">
        <f t="shared" si="16"/>
      </c>
      <c r="G180" s="6">
        <f t="shared" si="17"/>
      </c>
      <c r="H180" s="11">
        <f t="shared" si="18"/>
      </c>
      <c r="K180" s="12">
        <f t="shared" si="21"/>
      </c>
      <c r="L180" s="13">
        <f t="shared" si="20"/>
      </c>
    </row>
    <row r="181" spans="1:12" ht="12.75">
      <c r="A181" s="23">
        <v>170</v>
      </c>
      <c r="B181" s="2" t="str">
        <f t="shared" si="19"/>
        <v>     </v>
      </c>
      <c r="C181" s="4">
        <f t="shared" si="15"/>
      </c>
      <c r="D181" s="4">
        <f>IF(B181&gt;$C$6,"",SUM($C$11:C181))</f>
      </c>
      <c r="E181" s="4">
        <f>IF(B181&gt;$C$6,"",SUM(C181:$C$1011))</f>
      </c>
      <c r="F181" s="5">
        <f t="shared" si="16"/>
      </c>
      <c r="G181" s="6">
        <f t="shared" si="17"/>
      </c>
      <c r="H181" s="11">
        <f t="shared" si="18"/>
      </c>
      <c r="K181" s="12">
        <f t="shared" si="21"/>
      </c>
      <c r="L181" s="13">
        <f t="shared" si="20"/>
      </c>
    </row>
    <row r="182" spans="1:12" ht="12.75">
      <c r="A182" s="23">
        <v>171</v>
      </c>
      <c r="B182" s="2" t="str">
        <f t="shared" si="19"/>
        <v>     </v>
      </c>
      <c r="C182" s="4">
        <f t="shared" si="15"/>
      </c>
      <c r="D182" s="4">
        <f>IF(B182&gt;$C$6,"",SUM($C$11:C182))</f>
      </c>
      <c r="E182" s="4">
        <f>IF(B182&gt;$C$6,"",SUM(C182:$C$1011))</f>
      </c>
      <c r="F182" s="5">
        <f t="shared" si="16"/>
      </c>
      <c r="G182" s="6">
        <f t="shared" si="17"/>
      </c>
      <c r="H182" s="11">
        <f t="shared" si="18"/>
      </c>
      <c r="K182" s="12">
        <f t="shared" si="21"/>
      </c>
      <c r="L182" s="13">
        <f t="shared" si="20"/>
      </c>
    </row>
    <row r="183" spans="1:12" ht="12.75">
      <c r="A183" s="23">
        <v>172</v>
      </c>
      <c r="B183" s="2" t="str">
        <f t="shared" si="19"/>
        <v>     </v>
      </c>
      <c r="C183" s="4">
        <f t="shared" si="15"/>
      </c>
      <c r="D183" s="4">
        <f>IF(B183&gt;$C$6,"",SUM($C$11:C183))</f>
      </c>
      <c r="E183" s="4">
        <f>IF(B183&gt;$C$6,"",SUM(C183:$C$1011))</f>
      </c>
      <c r="F183" s="5">
        <f t="shared" si="16"/>
      </c>
      <c r="G183" s="6">
        <f t="shared" si="17"/>
      </c>
      <c r="H183" s="11">
        <f t="shared" si="18"/>
      </c>
      <c r="K183" s="12">
        <f t="shared" si="21"/>
      </c>
      <c r="L183" s="13">
        <f t="shared" si="20"/>
      </c>
    </row>
    <row r="184" spans="1:12" ht="12.75">
      <c r="A184" s="23">
        <v>173</v>
      </c>
      <c r="B184" s="2" t="str">
        <f t="shared" si="19"/>
        <v>     </v>
      </c>
      <c r="C184" s="4">
        <f t="shared" si="15"/>
      </c>
      <c r="D184" s="4">
        <f>IF(B184&gt;$C$6,"",SUM($C$11:C184))</f>
      </c>
      <c r="E184" s="4">
        <f>IF(B184&gt;$C$6,"",SUM(C184:$C$1011))</f>
      </c>
      <c r="F184" s="5">
        <f t="shared" si="16"/>
      </c>
      <c r="G184" s="6">
        <f t="shared" si="17"/>
      </c>
      <c r="H184" s="11">
        <f t="shared" si="18"/>
      </c>
      <c r="K184" s="12">
        <f t="shared" si="21"/>
      </c>
      <c r="L184" s="13">
        <f t="shared" si="20"/>
      </c>
    </row>
    <row r="185" spans="1:12" ht="12.75">
      <c r="A185" s="23">
        <v>174</v>
      </c>
      <c r="B185" s="2" t="str">
        <f t="shared" si="19"/>
        <v>     </v>
      </c>
      <c r="C185" s="4">
        <f t="shared" si="15"/>
      </c>
      <c r="D185" s="4">
        <f>IF(B185&gt;$C$6,"",SUM($C$11:C185))</f>
      </c>
      <c r="E185" s="4">
        <f>IF(B185&gt;$C$6,"",SUM(C185:$C$1011))</f>
      </c>
      <c r="F185" s="5">
        <f t="shared" si="16"/>
      </c>
      <c r="G185" s="6">
        <f t="shared" si="17"/>
      </c>
      <c r="H185" s="11">
        <f t="shared" si="18"/>
      </c>
      <c r="K185" s="12">
        <f t="shared" si="21"/>
      </c>
      <c r="L185" s="13">
        <f t="shared" si="20"/>
      </c>
    </row>
    <row r="186" spans="1:12" ht="12.75">
      <c r="A186" s="23">
        <v>175</v>
      </c>
      <c r="B186" s="2" t="str">
        <f t="shared" si="19"/>
        <v>     </v>
      </c>
      <c r="C186" s="4">
        <f t="shared" si="15"/>
      </c>
      <c r="D186" s="4">
        <f>IF(B186&gt;$C$6,"",SUM($C$11:C186))</f>
      </c>
      <c r="E186" s="4">
        <f>IF(B186&gt;$C$6,"",SUM(C186:$C$1011))</f>
      </c>
      <c r="F186" s="5">
        <f t="shared" si="16"/>
      </c>
      <c r="G186" s="6">
        <f t="shared" si="17"/>
      </c>
      <c r="H186" s="11">
        <f t="shared" si="18"/>
      </c>
      <c r="K186" s="12">
        <f t="shared" si="21"/>
      </c>
      <c r="L186" s="13">
        <f t="shared" si="20"/>
      </c>
    </row>
    <row r="187" spans="1:12" ht="12.75">
      <c r="A187" s="23">
        <v>176</v>
      </c>
      <c r="B187" s="2" t="str">
        <f t="shared" si="19"/>
        <v>     </v>
      </c>
      <c r="C187" s="4">
        <f t="shared" si="15"/>
      </c>
      <c r="D187" s="4">
        <f>IF(B187&gt;$C$6,"",SUM($C$11:C187))</f>
      </c>
      <c r="E187" s="4">
        <f>IF(B187&gt;$C$6,"",SUM(C187:$C$1011))</f>
      </c>
      <c r="F187" s="5">
        <f t="shared" si="16"/>
      </c>
      <c r="G187" s="6">
        <f t="shared" si="17"/>
      </c>
      <c r="H187" s="11">
        <f t="shared" si="18"/>
      </c>
      <c r="K187" s="12">
        <f t="shared" si="21"/>
      </c>
      <c r="L187" s="13">
        <f t="shared" si="20"/>
      </c>
    </row>
    <row r="188" spans="1:12" ht="12.75">
      <c r="A188" s="23">
        <v>177</v>
      </c>
      <c r="B188" s="2" t="str">
        <f t="shared" si="19"/>
        <v>     </v>
      </c>
      <c r="C188" s="4">
        <f t="shared" si="15"/>
      </c>
      <c r="D188" s="4">
        <f>IF(B188&gt;$C$6,"",SUM($C$11:C188))</f>
      </c>
      <c r="E188" s="4">
        <f>IF(B188&gt;$C$6,"",SUM(C188:$C$1011))</f>
      </c>
      <c r="F188" s="5">
        <f t="shared" si="16"/>
      </c>
      <c r="G188" s="6">
        <f t="shared" si="17"/>
      </c>
      <c r="H188" s="11">
        <f t="shared" si="18"/>
      </c>
      <c r="K188" s="12">
        <f t="shared" si="21"/>
      </c>
      <c r="L188" s="13">
        <f t="shared" si="20"/>
      </c>
    </row>
    <row r="189" spans="1:12" ht="12.75">
      <c r="A189" s="23">
        <v>178</v>
      </c>
      <c r="B189" s="2" t="str">
        <f t="shared" si="19"/>
        <v>     </v>
      </c>
      <c r="C189" s="4">
        <f t="shared" si="15"/>
      </c>
      <c r="D189" s="4">
        <f>IF(B189&gt;$C$6,"",SUM($C$11:C189))</f>
      </c>
      <c r="E189" s="4">
        <f>IF(B189&gt;$C$6,"",SUM(C189:$C$1011))</f>
      </c>
      <c r="F189" s="5">
        <f t="shared" si="16"/>
      </c>
      <c r="G189" s="6">
        <f t="shared" si="17"/>
      </c>
      <c r="H189" s="11">
        <f t="shared" si="18"/>
      </c>
      <c r="K189" s="12">
        <f t="shared" si="21"/>
      </c>
      <c r="L189" s="13">
        <f t="shared" si="20"/>
      </c>
    </row>
    <row r="190" spans="1:12" ht="12.75">
      <c r="A190" s="23">
        <v>179</v>
      </c>
      <c r="B190" s="2" t="str">
        <f t="shared" si="19"/>
        <v>     </v>
      </c>
      <c r="C190" s="4">
        <f t="shared" si="15"/>
      </c>
      <c r="D190" s="4">
        <f>IF(B190&gt;$C$6,"",SUM($C$11:C190))</f>
      </c>
      <c r="E190" s="4">
        <f>IF(B190&gt;$C$6,"",SUM(C190:$C$1011))</f>
      </c>
      <c r="F190" s="5">
        <f t="shared" si="16"/>
      </c>
      <c r="G190" s="6">
        <f t="shared" si="17"/>
      </c>
      <c r="H190" s="11">
        <f t="shared" si="18"/>
      </c>
      <c r="K190" s="12">
        <f t="shared" si="21"/>
      </c>
      <c r="L190" s="13">
        <f t="shared" si="20"/>
      </c>
    </row>
    <row r="191" spans="1:12" ht="12.75">
      <c r="A191" s="23">
        <v>180</v>
      </c>
      <c r="B191" s="2" t="str">
        <f t="shared" si="19"/>
        <v>     </v>
      </c>
      <c r="C191" s="4">
        <f t="shared" si="15"/>
      </c>
      <c r="D191" s="4">
        <f>IF(B191&gt;$C$6,"",SUM($C$11:C191))</f>
      </c>
      <c r="E191" s="4">
        <f>IF(B191&gt;$C$6,"",SUM(C191:$C$1011))</f>
      </c>
      <c r="F191" s="5">
        <f t="shared" si="16"/>
      </c>
      <c r="G191" s="6">
        <f t="shared" si="17"/>
      </c>
      <c r="H191" s="11">
        <f t="shared" si="18"/>
      </c>
      <c r="K191" s="12">
        <f t="shared" si="21"/>
      </c>
      <c r="L191" s="13">
        <f t="shared" si="20"/>
      </c>
    </row>
    <row r="192" spans="1:12" ht="12.75">
      <c r="A192" s="23">
        <v>181</v>
      </c>
      <c r="B192" s="2" t="str">
        <f t="shared" si="19"/>
        <v>     </v>
      </c>
      <c r="C192" s="4">
        <f t="shared" si="15"/>
      </c>
      <c r="D192" s="4">
        <f>IF(B192&gt;$C$6,"",SUM($C$11:C192))</f>
      </c>
      <c r="E192" s="4">
        <f>IF(B192&gt;$C$6,"",SUM(C192:$C$1011))</f>
      </c>
      <c r="F192" s="5">
        <f t="shared" si="16"/>
      </c>
      <c r="G192" s="6">
        <f t="shared" si="17"/>
      </c>
      <c r="H192" s="11">
        <f t="shared" si="18"/>
      </c>
      <c r="K192" s="12">
        <f t="shared" si="21"/>
      </c>
      <c r="L192" s="13">
        <f t="shared" si="20"/>
      </c>
    </row>
    <row r="193" spans="1:12" ht="12.75">
      <c r="A193" s="23">
        <v>182</v>
      </c>
      <c r="B193" s="2" t="str">
        <f t="shared" si="19"/>
        <v>     </v>
      </c>
      <c r="C193" s="4">
        <f t="shared" si="15"/>
      </c>
      <c r="D193" s="4">
        <f>IF(B193&gt;$C$6,"",SUM($C$11:C193))</f>
      </c>
      <c r="E193" s="4">
        <f>IF(B193&gt;$C$6,"",SUM(C193:$C$1011))</f>
      </c>
      <c r="F193" s="5">
        <f t="shared" si="16"/>
      </c>
      <c r="G193" s="6">
        <f t="shared" si="17"/>
      </c>
      <c r="H193" s="11">
        <f t="shared" si="18"/>
      </c>
      <c r="K193" s="12">
        <f t="shared" si="21"/>
      </c>
      <c r="L193" s="13">
        <f t="shared" si="20"/>
      </c>
    </row>
    <row r="194" spans="1:12" ht="12.75">
      <c r="A194" s="23">
        <v>183</v>
      </c>
      <c r="B194" s="2" t="str">
        <f t="shared" si="19"/>
        <v>     </v>
      </c>
      <c r="C194" s="4">
        <f t="shared" si="15"/>
      </c>
      <c r="D194" s="4">
        <f>IF(B194&gt;$C$6,"",SUM($C$11:C194))</f>
      </c>
      <c r="E194" s="4">
        <f>IF(B194&gt;$C$6,"",SUM(C194:$C$1011))</f>
      </c>
      <c r="F194" s="5">
        <f t="shared" si="16"/>
      </c>
      <c r="G194" s="6">
        <f t="shared" si="17"/>
      </c>
      <c r="H194" s="11">
        <f t="shared" si="18"/>
      </c>
      <c r="K194" s="12">
        <f t="shared" si="21"/>
      </c>
      <c r="L194" s="13">
        <f t="shared" si="20"/>
      </c>
    </row>
    <row r="195" spans="1:12" ht="12.75">
      <c r="A195" s="23">
        <v>184</v>
      </c>
      <c r="B195" s="2" t="str">
        <f t="shared" si="19"/>
        <v>     </v>
      </c>
      <c r="C195" s="4">
        <f t="shared" si="15"/>
      </c>
      <c r="D195" s="4">
        <f>IF(B195&gt;$C$6,"",SUM($C$11:C195))</f>
      </c>
      <c r="E195" s="4">
        <f>IF(B195&gt;$C$6,"",SUM(C195:$C$1011))</f>
      </c>
      <c r="F195" s="5">
        <f t="shared" si="16"/>
      </c>
      <c r="G195" s="6">
        <f t="shared" si="17"/>
      </c>
      <c r="H195" s="11">
        <f t="shared" si="18"/>
      </c>
      <c r="K195" s="12">
        <f t="shared" si="21"/>
      </c>
      <c r="L195" s="13">
        <f t="shared" si="20"/>
      </c>
    </row>
    <row r="196" spans="1:12" ht="12.75">
      <c r="A196" s="23">
        <v>185</v>
      </c>
      <c r="B196" s="2" t="str">
        <f t="shared" si="19"/>
        <v>     </v>
      </c>
      <c r="C196" s="4">
        <f t="shared" si="15"/>
      </c>
      <c r="D196" s="4">
        <f>IF(B196&gt;$C$6,"",SUM($C$11:C196))</f>
      </c>
      <c r="E196" s="4">
        <f>IF(B196&gt;$C$6,"",SUM(C196:$C$1011))</f>
      </c>
      <c r="F196" s="5">
        <f t="shared" si="16"/>
      </c>
      <c r="G196" s="6">
        <f t="shared" si="17"/>
      </c>
      <c r="H196" s="11">
        <f t="shared" si="18"/>
      </c>
      <c r="K196" s="12">
        <f t="shared" si="21"/>
      </c>
      <c r="L196" s="13">
        <f t="shared" si="20"/>
      </c>
    </row>
    <row r="197" spans="1:12" ht="12.75">
      <c r="A197" s="23">
        <v>186</v>
      </c>
      <c r="B197" s="2" t="str">
        <f t="shared" si="19"/>
        <v>     </v>
      </c>
      <c r="C197" s="4">
        <f t="shared" si="15"/>
      </c>
      <c r="D197" s="4">
        <f>IF(B197&gt;$C$6,"",SUM($C$11:C197))</f>
      </c>
      <c r="E197" s="4">
        <f>IF(B197&gt;$C$6,"",SUM(C197:$C$1011))</f>
      </c>
      <c r="F197" s="5">
        <f t="shared" si="16"/>
      </c>
      <c r="G197" s="6">
        <f t="shared" si="17"/>
      </c>
      <c r="H197" s="11">
        <f t="shared" si="18"/>
      </c>
      <c r="K197" s="12">
        <f t="shared" si="21"/>
      </c>
      <c r="L197" s="13">
        <f t="shared" si="20"/>
      </c>
    </row>
    <row r="198" spans="1:12" ht="12.75">
      <c r="A198" s="3">
        <v>187</v>
      </c>
      <c r="B198" s="2" t="str">
        <f t="shared" si="19"/>
        <v>     </v>
      </c>
      <c r="C198" s="4">
        <f t="shared" si="15"/>
      </c>
      <c r="D198" s="4">
        <f>IF(B198&gt;$C$6,"",SUM($C$11:C198))</f>
      </c>
      <c r="E198" s="4">
        <f>IF(B198&gt;$C$6,"",SUM(C198:$C$1011))</f>
      </c>
      <c r="F198" s="5">
        <f t="shared" si="16"/>
      </c>
      <c r="G198" s="6">
        <f t="shared" si="17"/>
      </c>
      <c r="H198" s="11">
        <f t="shared" si="18"/>
      </c>
      <c r="K198" s="12">
        <f t="shared" si="21"/>
      </c>
      <c r="L198" s="13">
        <f t="shared" si="20"/>
      </c>
    </row>
    <row r="199" spans="1:12" ht="12.75">
      <c r="A199" s="3">
        <v>188</v>
      </c>
      <c r="B199" s="2" t="str">
        <f t="shared" si="19"/>
        <v>     </v>
      </c>
      <c r="C199" s="4">
        <f t="shared" si="15"/>
      </c>
      <c r="D199" s="4">
        <f>IF(B199&gt;$C$6,"",SUM($C$11:C199))</f>
      </c>
      <c r="E199" s="4">
        <f>IF(B199&gt;$C$6,"",SUM(C199:$C$1011))</f>
      </c>
      <c r="F199" s="5">
        <f t="shared" si="16"/>
      </c>
      <c r="G199" s="6">
        <f t="shared" si="17"/>
      </c>
      <c r="H199" s="11">
        <f t="shared" si="18"/>
      </c>
      <c r="K199" s="12">
        <f t="shared" si="21"/>
      </c>
      <c r="L199" s="13">
        <f t="shared" si="20"/>
      </c>
    </row>
    <row r="200" spans="1:12" ht="12.75">
      <c r="A200" s="3">
        <v>189</v>
      </c>
      <c r="B200" s="2" t="str">
        <f t="shared" si="19"/>
        <v>     </v>
      </c>
      <c r="C200" s="4">
        <f t="shared" si="15"/>
      </c>
      <c r="D200" s="4">
        <f>IF(B200&gt;$C$6,"",SUM($C$11:C200))</f>
      </c>
      <c r="E200" s="4">
        <f>IF(B200&gt;$C$6,"",SUM(C200:$C$1011))</f>
      </c>
      <c r="F200" s="5">
        <f t="shared" si="16"/>
      </c>
      <c r="G200" s="6">
        <f t="shared" si="17"/>
      </c>
      <c r="H200" s="11">
        <f t="shared" si="18"/>
      </c>
      <c r="K200" s="12">
        <f t="shared" si="21"/>
      </c>
      <c r="L200" s="13">
        <f t="shared" si="20"/>
      </c>
    </row>
    <row r="201" spans="1:12" ht="12.75">
      <c r="A201" s="3">
        <v>190</v>
      </c>
      <c r="B201" s="2" t="str">
        <f t="shared" si="19"/>
        <v>     </v>
      </c>
      <c r="C201" s="4">
        <f t="shared" si="15"/>
      </c>
      <c r="D201" s="4">
        <f>IF(B201&gt;$C$6,"",SUM($C$11:C201))</f>
      </c>
      <c r="E201" s="4">
        <f>IF(B201&gt;$C$6,"",SUM(C201:$C$1011))</f>
      </c>
      <c r="F201" s="5">
        <f t="shared" si="16"/>
      </c>
      <c r="G201" s="6">
        <f t="shared" si="17"/>
      </c>
      <c r="H201" s="11">
        <f t="shared" si="18"/>
      </c>
      <c r="K201" s="12">
        <f t="shared" si="21"/>
      </c>
      <c r="L201" s="13">
        <f t="shared" si="20"/>
      </c>
    </row>
    <row r="202" spans="1:12" ht="12.75">
      <c r="A202" s="3">
        <v>191</v>
      </c>
      <c r="B202" s="2" t="str">
        <f t="shared" si="19"/>
        <v>     </v>
      </c>
      <c r="C202" s="4">
        <f t="shared" si="15"/>
      </c>
      <c r="D202" s="4">
        <f>IF(B202&gt;$C$6,"",SUM($C$11:C202))</f>
      </c>
      <c r="E202" s="4">
        <f>IF(B202&gt;$C$6,"",SUM(C202:$C$1011))</f>
      </c>
      <c r="F202" s="5">
        <f t="shared" si="16"/>
      </c>
      <c r="G202" s="6">
        <f t="shared" si="17"/>
      </c>
      <c r="H202" s="11">
        <f t="shared" si="18"/>
      </c>
      <c r="K202" s="12">
        <f t="shared" si="21"/>
      </c>
      <c r="L202" s="13">
        <f t="shared" si="20"/>
      </c>
    </row>
    <row r="203" spans="1:12" ht="12.75">
      <c r="A203" s="3">
        <v>192</v>
      </c>
      <c r="B203" s="2" t="str">
        <f t="shared" si="19"/>
        <v>     </v>
      </c>
      <c r="C203" s="4">
        <f aca="true" t="shared" si="22" ref="C203:C266">IF(B203&gt;$C$6,"",COMBIN($C$6,B203)*$C$7^B203*$C$8^($C$6-B203))</f>
      </c>
      <c r="D203" s="4">
        <f>IF(B203&gt;$C$6,"",SUM($C$11:C203))</f>
      </c>
      <c r="E203" s="4">
        <f>IF(B203&gt;$C$6,"",SUM(C203:$C$1011))</f>
      </c>
      <c r="F203" s="5">
        <f aca="true" t="shared" si="23" ref="F203:F266">IF(D203&lt;=$F$6,B203,"")</f>
      </c>
      <c r="G203" s="6">
        <f aca="true" t="shared" si="24" ref="G203:G266">IF(E203&lt;=$F$6,B203,"")</f>
      </c>
      <c r="H203" s="11">
        <f aca="true" t="shared" si="25" ref="H203:H266">IF(K203="",L203,K203)</f>
      </c>
      <c r="K203" s="12">
        <f t="shared" si="21"/>
      </c>
      <c r="L203" s="13">
        <f t="shared" si="20"/>
      </c>
    </row>
    <row r="204" spans="1:12" ht="12.75">
      <c r="A204" s="3">
        <v>193</v>
      </c>
      <c r="B204" s="2" t="str">
        <f aca="true" t="shared" si="26" ref="B204:B267">IF(A204&gt;$C$6,"     ",A204)</f>
        <v>     </v>
      </c>
      <c r="C204" s="4">
        <f t="shared" si="22"/>
      </c>
      <c r="D204" s="4">
        <f>IF(B204&gt;$C$6,"",SUM($C$11:C204))</f>
      </c>
      <c r="E204" s="4">
        <f>IF(B204&gt;$C$6,"",SUM(C204:$C$1011))</f>
      </c>
      <c r="F204" s="5">
        <f t="shared" si="23"/>
      </c>
      <c r="G204" s="6">
        <f t="shared" si="24"/>
      </c>
      <c r="H204" s="11">
        <f t="shared" si="25"/>
      </c>
      <c r="K204" s="12">
        <f t="shared" si="21"/>
      </c>
      <c r="L204" s="13">
        <f aca="true" t="shared" si="27" ref="L204:L267">IF(E204&lt;=$G$6,B204,"")</f>
      </c>
    </row>
    <row r="205" spans="1:12" ht="12.75">
      <c r="A205" s="3">
        <v>194</v>
      </c>
      <c r="B205" s="2" t="str">
        <f t="shared" si="26"/>
        <v>     </v>
      </c>
      <c r="C205" s="4">
        <f t="shared" si="22"/>
      </c>
      <c r="D205" s="4">
        <f>IF(B205&gt;$C$6,"",SUM($C$11:C205))</f>
      </c>
      <c r="E205" s="4">
        <f>IF(B205&gt;$C$6,"",SUM(C205:$C$1011))</f>
      </c>
      <c r="F205" s="5">
        <f t="shared" si="23"/>
      </c>
      <c r="G205" s="6">
        <f t="shared" si="24"/>
      </c>
      <c r="H205" s="11">
        <f t="shared" si="25"/>
      </c>
      <c r="K205" s="12">
        <f t="shared" si="21"/>
      </c>
      <c r="L205" s="13">
        <f t="shared" si="27"/>
      </c>
    </row>
    <row r="206" spans="1:12" ht="12.75">
      <c r="A206" s="3">
        <v>195</v>
      </c>
      <c r="B206" s="2" t="str">
        <f t="shared" si="26"/>
        <v>     </v>
      </c>
      <c r="C206" s="4">
        <f t="shared" si="22"/>
      </c>
      <c r="D206" s="4">
        <f>IF(B206&gt;$C$6,"",SUM($C$11:C206))</f>
      </c>
      <c r="E206" s="4">
        <f>IF(B206&gt;$C$6,"",SUM(C206:$C$1011))</f>
      </c>
      <c r="F206" s="5">
        <f t="shared" si="23"/>
      </c>
      <c r="G206" s="6">
        <f t="shared" si="24"/>
      </c>
      <c r="H206" s="11">
        <f t="shared" si="25"/>
      </c>
      <c r="K206" s="12">
        <f t="shared" si="21"/>
      </c>
      <c r="L206" s="13">
        <f t="shared" si="27"/>
      </c>
    </row>
    <row r="207" spans="1:12" ht="12.75">
      <c r="A207" s="3">
        <v>196</v>
      </c>
      <c r="B207" s="2" t="str">
        <f t="shared" si="26"/>
        <v>     </v>
      </c>
      <c r="C207" s="4">
        <f t="shared" si="22"/>
      </c>
      <c r="D207" s="4">
        <f>IF(B207&gt;$C$6,"",SUM($C$11:C207))</f>
      </c>
      <c r="E207" s="4">
        <f>IF(B207&gt;$C$6,"",SUM(C207:$C$1011))</f>
      </c>
      <c r="F207" s="5">
        <f t="shared" si="23"/>
      </c>
      <c r="G207" s="6">
        <f t="shared" si="24"/>
      </c>
      <c r="H207" s="11">
        <f t="shared" si="25"/>
      </c>
      <c r="K207" s="12">
        <f t="shared" si="21"/>
      </c>
      <c r="L207" s="13">
        <f t="shared" si="27"/>
      </c>
    </row>
    <row r="208" spans="1:12" ht="12.75">
      <c r="A208" s="3">
        <v>197</v>
      </c>
      <c r="B208" s="2" t="str">
        <f t="shared" si="26"/>
        <v>     </v>
      </c>
      <c r="C208" s="4">
        <f t="shared" si="22"/>
      </c>
      <c r="D208" s="4">
        <f>IF(B208&gt;$C$6,"",SUM($C$11:C208))</f>
      </c>
      <c r="E208" s="4">
        <f>IF(B208&gt;$C$6,"",SUM(C208:$C$1011))</f>
      </c>
      <c r="F208" s="5">
        <f t="shared" si="23"/>
      </c>
      <c r="G208" s="6">
        <f t="shared" si="24"/>
      </c>
      <c r="H208" s="11">
        <f t="shared" si="25"/>
      </c>
      <c r="K208" s="12">
        <f t="shared" si="21"/>
      </c>
      <c r="L208" s="13">
        <f t="shared" si="27"/>
      </c>
    </row>
    <row r="209" spans="1:12" ht="12.75">
      <c r="A209" s="3">
        <v>198</v>
      </c>
      <c r="B209" s="2" t="str">
        <f t="shared" si="26"/>
        <v>     </v>
      </c>
      <c r="C209" s="4">
        <f t="shared" si="22"/>
      </c>
      <c r="D209" s="4">
        <f>IF(B209&gt;$C$6,"",SUM($C$11:C209))</f>
      </c>
      <c r="E209" s="4">
        <f>IF(B209&gt;$C$6,"",SUM(C209:$C$1011))</f>
      </c>
      <c r="F209" s="5">
        <f t="shared" si="23"/>
      </c>
      <c r="G209" s="6">
        <f t="shared" si="24"/>
      </c>
      <c r="H209" s="11">
        <f t="shared" si="25"/>
      </c>
      <c r="K209" s="12">
        <f t="shared" si="21"/>
      </c>
      <c r="L209" s="13">
        <f t="shared" si="27"/>
      </c>
    </row>
    <row r="210" spans="1:12" ht="12.75">
      <c r="A210" s="3">
        <v>199</v>
      </c>
      <c r="B210" s="2" t="str">
        <f t="shared" si="26"/>
        <v>     </v>
      </c>
      <c r="C210" s="4">
        <f t="shared" si="22"/>
      </c>
      <c r="D210" s="4">
        <f>IF(B210&gt;$C$6,"",SUM($C$11:C210))</f>
      </c>
      <c r="E210" s="4">
        <f>IF(B210&gt;$C$6,"",SUM(C210:$C$1011))</f>
      </c>
      <c r="F210" s="5">
        <f t="shared" si="23"/>
      </c>
      <c r="G210" s="6">
        <f t="shared" si="24"/>
      </c>
      <c r="H210" s="11">
        <f t="shared" si="25"/>
      </c>
      <c r="K210" s="12">
        <f t="shared" si="21"/>
      </c>
      <c r="L210" s="13">
        <f t="shared" si="27"/>
      </c>
    </row>
    <row r="211" spans="1:12" ht="12.75">
      <c r="A211" s="3">
        <v>200</v>
      </c>
      <c r="B211" s="2" t="str">
        <f t="shared" si="26"/>
        <v>     </v>
      </c>
      <c r="C211" s="4">
        <f t="shared" si="22"/>
      </c>
      <c r="D211" s="4">
        <f>IF(B211&gt;$C$6,"",SUM($C$11:C211))</f>
      </c>
      <c r="E211" s="4">
        <f>IF(B211&gt;$C$6,"",SUM(C211:$C$1011))</f>
      </c>
      <c r="F211" s="5">
        <f t="shared" si="23"/>
      </c>
      <c r="G211" s="6">
        <f t="shared" si="24"/>
      </c>
      <c r="H211" s="11">
        <f t="shared" si="25"/>
      </c>
      <c r="K211" s="12">
        <f t="shared" si="21"/>
      </c>
      <c r="L211" s="13">
        <f t="shared" si="27"/>
      </c>
    </row>
    <row r="212" spans="1:12" ht="12.75">
      <c r="A212" s="3">
        <v>201</v>
      </c>
      <c r="B212" s="2" t="str">
        <f t="shared" si="26"/>
        <v>     </v>
      </c>
      <c r="C212" s="4">
        <f t="shared" si="22"/>
      </c>
      <c r="D212" s="4">
        <f>IF(B212&gt;$C$6,"",SUM($C$11:C212))</f>
      </c>
      <c r="E212" s="4">
        <f>IF(B212&gt;$C$6,"",SUM(C212:$C$1011))</f>
      </c>
      <c r="F212" s="5">
        <f t="shared" si="23"/>
      </c>
      <c r="G212" s="6">
        <f t="shared" si="24"/>
      </c>
      <c r="H212" s="11">
        <f t="shared" si="25"/>
      </c>
      <c r="K212" s="12">
        <f aca="true" t="shared" si="28" ref="K212:K275">IF(D212&lt;=$G$6,B212,"")</f>
      </c>
      <c r="L212" s="13">
        <f t="shared" si="27"/>
      </c>
    </row>
    <row r="213" spans="1:12" ht="12.75">
      <c r="A213" s="3">
        <v>202</v>
      </c>
      <c r="B213" s="2" t="str">
        <f t="shared" si="26"/>
        <v>     </v>
      </c>
      <c r="C213" s="4">
        <f t="shared" si="22"/>
      </c>
      <c r="D213" s="4">
        <f>IF(B213&gt;$C$6,"",SUM($C$11:C213))</f>
      </c>
      <c r="E213" s="4">
        <f>IF(B213&gt;$C$6,"",SUM(C213:$C$1011))</f>
      </c>
      <c r="F213" s="5">
        <f t="shared" si="23"/>
      </c>
      <c r="G213" s="6">
        <f t="shared" si="24"/>
      </c>
      <c r="H213" s="11">
        <f t="shared" si="25"/>
      </c>
      <c r="K213" s="12">
        <f t="shared" si="28"/>
      </c>
      <c r="L213" s="13">
        <f t="shared" si="27"/>
      </c>
    </row>
    <row r="214" spans="1:12" ht="12.75">
      <c r="A214" s="3">
        <v>203</v>
      </c>
      <c r="B214" s="2" t="str">
        <f t="shared" si="26"/>
        <v>     </v>
      </c>
      <c r="C214" s="4">
        <f t="shared" si="22"/>
      </c>
      <c r="D214" s="4">
        <f>IF(B214&gt;$C$6,"",SUM($C$11:C214))</f>
      </c>
      <c r="E214" s="4">
        <f>IF(B214&gt;$C$6,"",SUM(C214:$C$1011))</f>
      </c>
      <c r="F214" s="5">
        <f t="shared" si="23"/>
      </c>
      <c r="G214" s="6">
        <f t="shared" si="24"/>
      </c>
      <c r="H214" s="11">
        <f t="shared" si="25"/>
      </c>
      <c r="K214" s="12">
        <f t="shared" si="28"/>
      </c>
      <c r="L214" s="13">
        <f t="shared" si="27"/>
      </c>
    </row>
    <row r="215" spans="1:12" ht="12.75">
      <c r="A215" s="3">
        <v>204</v>
      </c>
      <c r="B215" s="2" t="str">
        <f t="shared" si="26"/>
        <v>     </v>
      </c>
      <c r="C215" s="4">
        <f t="shared" si="22"/>
      </c>
      <c r="D215" s="4">
        <f>IF(B215&gt;$C$6,"",SUM($C$11:C215))</f>
      </c>
      <c r="E215" s="4">
        <f>IF(B215&gt;$C$6,"",SUM(C215:$C$1011))</f>
      </c>
      <c r="F215" s="5">
        <f t="shared" si="23"/>
      </c>
      <c r="G215" s="6">
        <f t="shared" si="24"/>
      </c>
      <c r="H215" s="11">
        <f t="shared" si="25"/>
      </c>
      <c r="K215" s="12">
        <f t="shared" si="28"/>
      </c>
      <c r="L215" s="13">
        <f t="shared" si="27"/>
      </c>
    </row>
    <row r="216" spans="1:12" ht="12.75">
      <c r="A216" s="3">
        <v>205</v>
      </c>
      <c r="B216" s="2" t="str">
        <f t="shared" si="26"/>
        <v>     </v>
      </c>
      <c r="C216" s="4">
        <f t="shared" si="22"/>
      </c>
      <c r="D216" s="4">
        <f>IF(B216&gt;$C$6,"",SUM($C$11:C216))</f>
      </c>
      <c r="E216" s="4">
        <f>IF(B216&gt;$C$6,"",SUM(C216:$C$1011))</f>
      </c>
      <c r="F216" s="5">
        <f t="shared" si="23"/>
      </c>
      <c r="G216" s="6">
        <f t="shared" si="24"/>
      </c>
      <c r="H216" s="11">
        <f t="shared" si="25"/>
      </c>
      <c r="K216" s="12">
        <f t="shared" si="28"/>
      </c>
      <c r="L216" s="13">
        <f t="shared" si="27"/>
      </c>
    </row>
    <row r="217" spans="1:12" ht="12.75">
      <c r="A217" s="3">
        <v>206</v>
      </c>
      <c r="B217" s="2" t="str">
        <f t="shared" si="26"/>
        <v>     </v>
      </c>
      <c r="C217" s="4">
        <f t="shared" si="22"/>
      </c>
      <c r="D217" s="4">
        <f>IF(B217&gt;$C$6,"",SUM($C$11:C217))</f>
      </c>
      <c r="E217" s="4">
        <f>IF(B217&gt;$C$6,"",SUM(C217:$C$1011))</f>
      </c>
      <c r="F217" s="5">
        <f t="shared" si="23"/>
      </c>
      <c r="G217" s="6">
        <f t="shared" si="24"/>
      </c>
      <c r="H217" s="11">
        <f t="shared" si="25"/>
      </c>
      <c r="K217" s="12">
        <f t="shared" si="28"/>
      </c>
      <c r="L217" s="13">
        <f t="shared" si="27"/>
      </c>
    </row>
    <row r="218" spans="1:12" ht="12.75">
      <c r="A218" s="3">
        <v>207</v>
      </c>
      <c r="B218" s="2" t="str">
        <f t="shared" si="26"/>
        <v>     </v>
      </c>
      <c r="C218" s="4">
        <f t="shared" si="22"/>
      </c>
      <c r="D218" s="4">
        <f>IF(B218&gt;$C$6,"",SUM($C$11:C218))</f>
      </c>
      <c r="E218" s="4">
        <f>IF(B218&gt;$C$6,"",SUM(C218:$C$1011))</f>
      </c>
      <c r="F218" s="5">
        <f t="shared" si="23"/>
      </c>
      <c r="G218" s="6">
        <f t="shared" si="24"/>
      </c>
      <c r="H218" s="11">
        <f t="shared" si="25"/>
      </c>
      <c r="K218" s="12">
        <f t="shared" si="28"/>
      </c>
      <c r="L218" s="13">
        <f t="shared" si="27"/>
      </c>
    </row>
    <row r="219" spans="1:12" ht="12.75">
      <c r="A219" s="3">
        <v>208</v>
      </c>
      <c r="B219" s="2" t="str">
        <f t="shared" si="26"/>
        <v>     </v>
      </c>
      <c r="C219" s="4">
        <f t="shared" si="22"/>
      </c>
      <c r="D219" s="4">
        <f>IF(B219&gt;$C$6,"",SUM($C$11:C219))</f>
      </c>
      <c r="E219" s="4">
        <f>IF(B219&gt;$C$6,"",SUM(C219:$C$1011))</f>
      </c>
      <c r="F219" s="5">
        <f t="shared" si="23"/>
      </c>
      <c r="G219" s="6">
        <f t="shared" si="24"/>
      </c>
      <c r="H219" s="11">
        <f t="shared" si="25"/>
      </c>
      <c r="K219" s="12">
        <f t="shared" si="28"/>
      </c>
      <c r="L219" s="13">
        <f t="shared" si="27"/>
      </c>
    </row>
    <row r="220" spans="1:12" ht="12.75">
      <c r="A220" s="3">
        <v>209</v>
      </c>
      <c r="B220" s="2" t="str">
        <f t="shared" si="26"/>
        <v>     </v>
      </c>
      <c r="C220" s="4">
        <f t="shared" si="22"/>
      </c>
      <c r="D220" s="4">
        <f>IF(B220&gt;$C$6,"",SUM($C$11:C220))</f>
      </c>
      <c r="E220" s="4">
        <f>IF(B220&gt;$C$6,"",SUM(C220:$C$1011))</f>
      </c>
      <c r="F220" s="5">
        <f t="shared" si="23"/>
      </c>
      <c r="G220" s="6">
        <f t="shared" si="24"/>
      </c>
      <c r="H220" s="11">
        <f t="shared" si="25"/>
      </c>
      <c r="K220" s="12">
        <f t="shared" si="28"/>
      </c>
      <c r="L220" s="13">
        <f t="shared" si="27"/>
      </c>
    </row>
    <row r="221" spans="1:12" ht="12.75">
      <c r="A221" s="3">
        <v>210</v>
      </c>
      <c r="B221" s="2" t="str">
        <f t="shared" si="26"/>
        <v>     </v>
      </c>
      <c r="C221" s="4">
        <f t="shared" si="22"/>
      </c>
      <c r="D221" s="4">
        <f>IF(B221&gt;$C$6,"",SUM($C$11:C221))</f>
      </c>
      <c r="E221" s="4">
        <f>IF(B221&gt;$C$6,"",SUM(C221:$C$1011))</f>
      </c>
      <c r="F221" s="5">
        <f t="shared" si="23"/>
      </c>
      <c r="G221" s="6">
        <f t="shared" si="24"/>
      </c>
      <c r="H221" s="11">
        <f t="shared" si="25"/>
      </c>
      <c r="K221" s="12">
        <f t="shared" si="28"/>
      </c>
      <c r="L221" s="13">
        <f t="shared" si="27"/>
      </c>
    </row>
    <row r="222" spans="1:12" ht="12.75">
      <c r="A222" s="3">
        <v>211</v>
      </c>
      <c r="B222" s="2" t="str">
        <f t="shared" si="26"/>
        <v>     </v>
      </c>
      <c r="C222" s="4">
        <f t="shared" si="22"/>
      </c>
      <c r="D222" s="4">
        <f>IF(B222&gt;$C$6,"",SUM($C$11:C222))</f>
      </c>
      <c r="E222" s="4">
        <f>IF(B222&gt;$C$6,"",SUM(C222:$C$1011))</f>
      </c>
      <c r="F222" s="5">
        <f t="shared" si="23"/>
      </c>
      <c r="G222" s="6">
        <f t="shared" si="24"/>
      </c>
      <c r="H222" s="11">
        <f t="shared" si="25"/>
      </c>
      <c r="K222" s="12">
        <f t="shared" si="28"/>
      </c>
      <c r="L222" s="13">
        <f t="shared" si="27"/>
      </c>
    </row>
    <row r="223" spans="1:12" ht="12.75">
      <c r="A223" s="3">
        <v>212</v>
      </c>
      <c r="B223" s="2" t="str">
        <f t="shared" si="26"/>
        <v>     </v>
      </c>
      <c r="C223" s="4">
        <f t="shared" si="22"/>
      </c>
      <c r="D223" s="4">
        <f>IF(B223&gt;$C$6,"",SUM($C$11:C223))</f>
      </c>
      <c r="E223" s="4">
        <f>IF(B223&gt;$C$6,"",SUM(C223:$C$1011))</f>
      </c>
      <c r="F223" s="5">
        <f t="shared" si="23"/>
      </c>
      <c r="G223" s="6">
        <f t="shared" si="24"/>
      </c>
      <c r="H223" s="11">
        <f t="shared" si="25"/>
      </c>
      <c r="K223" s="12">
        <f t="shared" si="28"/>
      </c>
      <c r="L223" s="13">
        <f t="shared" si="27"/>
      </c>
    </row>
    <row r="224" spans="1:12" ht="12.75">
      <c r="A224" s="3">
        <v>213</v>
      </c>
      <c r="B224" s="2" t="str">
        <f t="shared" si="26"/>
        <v>     </v>
      </c>
      <c r="C224" s="4">
        <f t="shared" si="22"/>
      </c>
      <c r="D224" s="4">
        <f>IF(B224&gt;$C$6,"",SUM($C$11:C224))</f>
      </c>
      <c r="E224" s="4">
        <f>IF(B224&gt;$C$6,"",SUM(C224:$C$1011))</f>
      </c>
      <c r="F224" s="5">
        <f t="shared" si="23"/>
      </c>
      <c r="G224" s="6">
        <f t="shared" si="24"/>
      </c>
      <c r="H224" s="11">
        <f t="shared" si="25"/>
      </c>
      <c r="K224" s="12">
        <f t="shared" si="28"/>
      </c>
      <c r="L224" s="13">
        <f t="shared" si="27"/>
      </c>
    </row>
    <row r="225" spans="1:12" ht="12.75">
      <c r="A225" s="3">
        <v>214</v>
      </c>
      <c r="B225" s="2" t="str">
        <f t="shared" si="26"/>
        <v>     </v>
      </c>
      <c r="C225" s="4">
        <f t="shared" si="22"/>
      </c>
      <c r="D225" s="4">
        <f>IF(B225&gt;$C$6,"",SUM($C$11:C225))</f>
      </c>
      <c r="E225" s="4">
        <f>IF(B225&gt;$C$6,"",SUM(C225:$C$1011))</f>
      </c>
      <c r="F225" s="5">
        <f t="shared" si="23"/>
      </c>
      <c r="G225" s="6">
        <f t="shared" si="24"/>
      </c>
      <c r="H225" s="11">
        <f t="shared" si="25"/>
      </c>
      <c r="K225" s="12">
        <f t="shared" si="28"/>
      </c>
      <c r="L225" s="13">
        <f t="shared" si="27"/>
      </c>
    </row>
    <row r="226" spans="1:12" ht="12.75">
      <c r="A226" s="3">
        <v>215</v>
      </c>
      <c r="B226" s="2" t="str">
        <f t="shared" si="26"/>
        <v>     </v>
      </c>
      <c r="C226" s="4">
        <f t="shared" si="22"/>
      </c>
      <c r="D226" s="4">
        <f>IF(B226&gt;$C$6,"",SUM($C$11:C226))</f>
      </c>
      <c r="E226" s="4">
        <f>IF(B226&gt;$C$6,"",SUM(C226:$C$1011))</f>
      </c>
      <c r="F226" s="5">
        <f t="shared" si="23"/>
      </c>
      <c r="G226" s="6">
        <f t="shared" si="24"/>
      </c>
      <c r="H226" s="11">
        <f t="shared" si="25"/>
      </c>
      <c r="K226" s="12">
        <f t="shared" si="28"/>
      </c>
      <c r="L226" s="13">
        <f t="shared" si="27"/>
      </c>
    </row>
    <row r="227" spans="1:12" ht="12.75">
      <c r="A227" s="3">
        <v>216</v>
      </c>
      <c r="B227" s="2" t="str">
        <f t="shared" si="26"/>
        <v>     </v>
      </c>
      <c r="C227" s="4">
        <f t="shared" si="22"/>
      </c>
      <c r="D227" s="4">
        <f>IF(B227&gt;$C$6,"",SUM($C$11:C227))</f>
      </c>
      <c r="E227" s="4">
        <f>IF(B227&gt;$C$6,"",SUM(C227:$C$1011))</f>
      </c>
      <c r="F227" s="5">
        <f t="shared" si="23"/>
      </c>
      <c r="G227" s="6">
        <f t="shared" si="24"/>
      </c>
      <c r="H227" s="11">
        <f t="shared" si="25"/>
      </c>
      <c r="K227" s="12">
        <f t="shared" si="28"/>
      </c>
      <c r="L227" s="13">
        <f t="shared" si="27"/>
      </c>
    </row>
    <row r="228" spans="1:12" ht="12.75">
      <c r="A228" s="3">
        <v>217</v>
      </c>
      <c r="B228" s="2" t="str">
        <f t="shared" si="26"/>
        <v>     </v>
      </c>
      <c r="C228" s="4">
        <f t="shared" si="22"/>
      </c>
      <c r="D228" s="4">
        <f>IF(B228&gt;$C$6,"",SUM($C$11:C228))</f>
      </c>
      <c r="E228" s="4">
        <f>IF(B228&gt;$C$6,"",SUM(C228:$C$1011))</f>
      </c>
      <c r="F228" s="5">
        <f t="shared" si="23"/>
      </c>
      <c r="G228" s="6">
        <f t="shared" si="24"/>
      </c>
      <c r="H228" s="11">
        <f t="shared" si="25"/>
      </c>
      <c r="K228" s="12">
        <f t="shared" si="28"/>
      </c>
      <c r="L228" s="13">
        <f t="shared" si="27"/>
      </c>
    </row>
    <row r="229" spans="1:12" ht="12.75">
      <c r="A229" s="3">
        <v>218</v>
      </c>
      <c r="B229" s="2" t="str">
        <f t="shared" si="26"/>
        <v>     </v>
      </c>
      <c r="C229" s="4">
        <f t="shared" si="22"/>
      </c>
      <c r="D229" s="4">
        <f>IF(B229&gt;$C$6,"",SUM($C$11:C229))</f>
      </c>
      <c r="E229" s="4">
        <f>IF(B229&gt;$C$6,"",SUM(C229:$C$1011))</f>
      </c>
      <c r="F229" s="5">
        <f t="shared" si="23"/>
      </c>
      <c r="G229" s="6">
        <f t="shared" si="24"/>
      </c>
      <c r="H229" s="11">
        <f t="shared" si="25"/>
      </c>
      <c r="K229" s="12">
        <f t="shared" si="28"/>
      </c>
      <c r="L229" s="13">
        <f t="shared" si="27"/>
      </c>
    </row>
    <row r="230" spans="1:12" ht="12.75">
      <c r="A230" s="3">
        <v>219</v>
      </c>
      <c r="B230" s="2" t="str">
        <f t="shared" si="26"/>
        <v>     </v>
      </c>
      <c r="C230" s="4">
        <f t="shared" si="22"/>
      </c>
      <c r="D230" s="4">
        <f>IF(B230&gt;$C$6,"",SUM($C$11:C230))</f>
      </c>
      <c r="E230" s="4">
        <f>IF(B230&gt;$C$6,"",SUM(C230:$C$1011))</f>
      </c>
      <c r="F230" s="5">
        <f t="shared" si="23"/>
      </c>
      <c r="G230" s="6">
        <f t="shared" si="24"/>
      </c>
      <c r="H230" s="11">
        <f t="shared" si="25"/>
      </c>
      <c r="K230" s="12">
        <f t="shared" si="28"/>
      </c>
      <c r="L230" s="13">
        <f t="shared" si="27"/>
      </c>
    </row>
    <row r="231" spans="1:12" ht="12.75">
      <c r="A231" s="3">
        <v>220</v>
      </c>
      <c r="B231" s="2" t="str">
        <f t="shared" si="26"/>
        <v>     </v>
      </c>
      <c r="C231" s="4">
        <f t="shared" si="22"/>
      </c>
      <c r="D231" s="4">
        <f>IF(B231&gt;$C$6,"",SUM($C$11:C231))</f>
      </c>
      <c r="E231" s="4">
        <f>IF(B231&gt;$C$6,"",SUM(C231:$C$1011))</f>
      </c>
      <c r="F231" s="5">
        <f t="shared" si="23"/>
      </c>
      <c r="G231" s="6">
        <f t="shared" si="24"/>
      </c>
      <c r="H231" s="11">
        <f t="shared" si="25"/>
      </c>
      <c r="K231" s="12">
        <f t="shared" si="28"/>
      </c>
      <c r="L231" s="13">
        <f t="shared" si="27"/>
      </c>
    </row>
    <row r="232" spans="1:12" ht="12.75">
      <c r="A232" s="3">
        <v>221</v>
      </c>
      <c r="B232" s="2" t="str">
        <f t="shared" si="26"/>
        <v>     </v>
      </c>
      <c r="C232" s="4">
        <f t="shared" si="22"/>
      </c>
      <c r="D232" s="4">
        <f>IF(B232&gt;$C$6,"",SUM($C$11:C232))</f>
      </c>
      <c r="E232" s="4">
        <f>IF(B232&gt;$C$6,"",SUM(C232:$C$1011))</f>
      </c>
      <c r="F232" s="5">
        <f t="shared" si="23"/>
      </c>
      <c r="G232" s="6">
        <f t="shared" si="24"/>
      </c>
      <c r="H232" s="11">
        <f t="shared" si="25"/>
      </c>
      <c r="K232" s="12">
        <f t="shared" si="28"/>
      </c>
      <c r="L232" s="13">
        <f t="shared" si="27"/>
      </c>
    </row>
    <row r="233" spans="1:12" ht="12.75">
      <c r="A233" s="3">
        <v>222</v>
      </c>
      <c r="B233" s="2" t="str">
        <f t="shared" si="26"/>
        <v>     </v>
      </c>
      <c r="C233" s="4">
        <f t="shared" si="22"/>
      </c>
      <c r="D233" s="4">
        <f>IF(B233&gt;$C$6,"",SUM($C$11:C233))</f>
      </c>
      <c r="E233" s="4">
        <f>IF(B233&gt;$C$6,"",SUM(C233:$C$1011))</f>
      </c>
      <c r="F233" s="5">
        <f t="shared" si="23"/>
      </c>
      <c r="G233" s="6">
        <f t="shared" si="24"/>
      </c>
      <c r="H233" s="11">
        <f t="shared" si="25"/>
      </c>
      <c r="K233" s="12">
        <f t="shared" si="28"/>
      </c>
      <c r="L233" s="13">
        <f t="shared" si="27"/>
      </c>
    </row>
    <row r="234" spans="1:12" ht="12.75">
      <c r="A234" s="3">
        <v>223</v>
      </c>
      <c r="B234" s="2" t="str">
        <f t="shared" si="26"/>
        <v>     </v>
      </c>
      <c r="C234" s="4">
        <f t="shared" si="22"/>
      </c>
      <c r="D234" s="4">
        <f>IF(B234&gt;$C$6,"",SUM($C$11:C234))</f>
      </c>
      <c r="E234" s="4">
        <f>IF(B234&gt;$C$6,"",SUM(C234:$C$1011))</f>
      </c>
      <c r="F234" s="5">
        <f t="shared" si="23"/>
      </c>
      <c r="G234" s="6">
        <f t="shared" si="24"/>
      </c>
      <c r="H234" s="11">
        <f t="shared" si="25"/>
      </c>
      <c r="K234" s="12">
        <f t="shared" si="28"/>
      </c>
      <c r="L234" s="13">
        <f t="shared" si="27"/>
      </c>
    </row>
    <row r="235" spans="1:12" ht="12.75">
      <c r="A235" s="3">
        <v>224</v>
      </c>
      <c r="B235" s="2" t="str">
        <f t="shared" si="26"/>
        <v>     </v>
      </c>
      <c r="C235" s="4">
        <f t="shared" si="22"/>
      </c>
      <c r="D235" s="4">
        <f>IF(B235&gt;$C$6,"",SUM($C$11:C235))</f>
      </c>
      <c r="E235" s="4">
        <f>IF(B235&gt;$C$6,"",SUM(C235:$C$1011))</f>
      </c>
      <c r="F235" s="5">
        <f t="shared" si="23"/>
      </c>
      <c r="G235" s="6">
        <f t="shared" si="24"/>
      </c>
      <c r="H235" s="11">
        <f t="shared" si="25"/>
      </c>
      <c r="K235" s="12">
        <f t="shared" si="28"/>
      </c>
      <c r="L235" s="13">
        <f t="shared" si="27"/>
      </c>
    </row>
    <row r="236" spans="1:12" ht="12.75">
      <c r="A236" s="3">
        <v>225</v>
      </c>
      <c r="B236" s="2" t="str">
        <f t="shared" si="26"/>
        <v>     </v>
      </c>
      <c r="C236" s="4">
        <f t="shared" si="22"/>
      </c>
      <c r="D236" s="4">
        <f>IF(B236&gt;$C$6,"",SUM($C$11:C236))</f>
      </c>
      <c r="E236" s="4">
        <f>IF(B236&gt;$C$6,"",SUM(C236:$C$1011))</f>
      </c>
      <c r="F236" s="5">
        <f t="shared" si="23"/>
      </c>
      <c r="G236" s="6">
        <f t="shared" si="24"/>
      </c>
      <c r="H236" s="11">
        <f t="shared" si="25"/>
      </c>
      <c r="K236" s="12">
        <f t="shared" si="28"/>
      </c>
      <c r="L236" s="13">
        <f t="shared" si="27"/>
      </c>
    </row>
    <row r="237" spans="1:12" ht="12.75">
      <c r="A237" s="3">
        <v>226</v>
      </c>
      <c r="B237" s="2" t="str">
        <f t="shared" si="26"/>
        <v>     </v>
      </c>
      <c r="C237" s="4">
        <f t="shared" si="22"/>
      </c>
      <c r="D237" s="4">
        <f>IF(B237&gt;$C$6,"",SUM($C$11:C237))</f>
      </c>
      <c r="E237" s="4">
        <f>IF(B237&gt;$C$6,"",SUM(C237:$C$1011))</f>
      </c>
      <c r="F237" s="5">
        <f t="shared" si="23"/>
      </c>
      <c r="G237" s="6">
        <f t="shared" si="24"/>
      </c>
      <c r="H237" s="11">
        <f t="shared" si="25"/>
      </c>
      <c r="K237" s="12">
        <f t="shared" si="28"/>
      </c>
      <c r="L237" s="13">
        <f t="shared" si="27"/>
      </c>
    </row>
    <row r="238" spans="1:12" ht="12.75">
      <c r="A238" s="3">
        <v>227</v>
      </c>
      <c r="B238" s="2" t="str">
        <f t="shared" si="26"/>
        <v>     </v>
      </c>
      <c r="C238" s="4">
        <f t="shared" si="22"/>
      </c>
      <c r="D238" s="4">
        <f>IF(B238&gt;$C$6,"",SUM($C$11:C238))</f>
      </c>
      <c r="E238" s="4">
        <f>IF(B238&gt;$C$6,"",SUM(C238:$C$1011))</f>
      </c>
      <c r="F238" s="5">
        <f t="shared" si="23"/>
      </c>
      <c r="G238" s="6">
        <f t="shared" si="24"/>
      </c>
      <c r="H238" s="11">
        <f t="shared" si="25"/>
      </c>
      <c r="K238" s="12">
        <f t="shared" si="28"/>
      </c>
      <c r="L238" s="13">
        <f t="shared" si="27"/>
      </c>
    </row>
    <row r="239" spans="1:12" ht="12.75">
      <c r="A239" s="3">
        <v>228</v>
      </c>
      <c r="B239" s="2" t="str">
        <f t="shared" si="26"/>
        <v>     </v>
      </c>
      <c r="C239" s="4">
        <f t="shared" si="22"/>
      </c>
      <c r="D239" s="4">
        <f>IF(B239&gt;$C$6,"",SUM($C$11:C239))</f>
      </c>
      <c r="E239" s="4">
        <f>IF(B239&gt;$C$6,"",SUM(C239:$C$1011))</f>
      </c>
      <c r="F239" s="5">
        <f t="shared" si="23"/>
      </c>
      <c r="G239" s="6">
        <f t="shared" si="24"/>
      </c>
      <c r="H239" s="11">
        <f t="shared" si="25"/>
      </c>
      <c r="K239" s="12">
        <f t="shared" si="28"/>
      </c>
      <c r="L239" s="13">
        <f t="shared" si="27"/>
      </c>
    </row>
    <row r="240" spans="1:12" ht="12.75">
      <c r="A240" s="3">
        <v>229</v>
      </c>
      <c r="B240" s="2" t="str">
        <f t="shared" si="26"/>
        <v>     </v>
      </c>
      <c r="C240" s="4">
        <f t="shared" si="22"/>
      </c>
      <c r="D240" s="4">
        <f>IF(B240&gt;$C$6,"",SUM($C$11:C240))</f>
      </c>
      <c r="E240" s="4">
        <f>IF(B240&gt;$C$6,"",SUM(C240:$C$1011))</f>
      </c>
      <c r="F240" s="5">
        <f t="shared" si="23"/>
      </c>
      <c r="G240" s="6">
        <f t="shared" si="24"/>
      </c>
      <c r="H240" s="11">
        <f t="shared" si="25"/>
      </c>
      <c r="K240" s="12">
        <f t="shared" si="28"/>
      </c>
      <c r="L240" s="13">
        <f t="shared" si="27"/>
      </c>
    </row>
    <row r="241" spans="1:12" ht="12.75">
      <c r="A241" s="3">
        <v>230</v>
      </c>
      <c r="B241" s="2" t="str">
        <f t="shared" si="26"/>
        <v>     </v>
      </c>
      <c r="C241" s="4">
        <f t="shared" si="22"/>
      </c>
      <c r="D241" s="4">
        <f>IF(B241&gt;$C$6,"",SUM($C$11:C241))</f>
      </c>
      <c r="E241" s="4">
        <f>IF(B241&gt;$C$6,"",SUM(C241:$C$1011))</f>
      </c>
      <c r="F241" s="5">
        <f t="shared" si="23"/>
      </c>
      <c r="G241" s="6">
        <f t="shared" si="24"/>
      </c>
      <c r="H241" s="11">
        <f t="shared" si="25"/>
      </c>
      <c r="K241" s="12">
        <f t="shared" si="28"/>
      </c>
      <c r="L241" s="13">
        <f t="shared" si="27"/>
      </c>
    </row>
    <row r="242" spans="1:12" ht="12.75">
      <c r="A242" s="3">
        <v>231</v>
      </c>
      <c r="B242" s="2" t="str">
        <f t="shared" si="26"/>
        <v>     </v>
      </c>
      <c r="C242" s="4">
        <f t="shared" si="22"/>
      </c>
      <c r="D242" s="4">
        <f>IF(B242&gt;$C$6,"",SUM($C$11:C242))</f>
      </c>
      <c r="E242" s="4">
        <f>IF(B242&gt;$C$6,"",SUM(C242:$C$1011))</f>
      </c>
      <c r="F242" s="5">
        <f t="shared" si="23"/>
      </c>
      <c r="G242" s="6">
        <f t="shared" si="24"/>
      </c>
      <c r="H242" s="11">
        <f t="shared" si="25"/>
      </c>
      <c r="K242" s="12">
        <f t="shared" si="28"/>
      </c>
      <c r="L242" s="13">
        <f t="shared" si="27"/>
      </c>
    </row>
    <row r="243" spans="1:12" ht="12.75">
      <c r="A243" s="3">
        <v>232</v>
      </c>
      <c r="B243" s="2" t="str">
        <f t="shared" si="26"/>
        <v>     </v>
      </c>
      <c r="C243" s="4">
        <f t="shared" si="22"/>
      </c>
      <c r="D243" s="4">
        <f>IF(B243&gt;$C$6,"",SUM($C$11:C243))</f>
      </c>
      <c r="E243" s="4">
        <f>IF(B243&gt;$C$6,"",SUM(C243:$C$1011))</f>
      </c>
      <c r="F243" s="5">
        <f t="shared" si="23"/>
      </c>
      <c r="G243" s="6">
        <f t="shared" si="24"/>
      </c>
      <c r="H243" s="11">
        <f t="shared" si="25"/>
      </c>
      <c r="K243" s="12">
        <f t="shared" si="28"/>
      </c>
      <c r="L243" s="13">
        <f t="shared" si="27"/>
      </c>
    </row>
    <row r="244" spans="1:12" ht="12.75">
      <c r="A244" s="3">
        <v>233</v>
      </c>
      <c r="B244" s="2" t="str">
        <f t="shared" si="26"/>
        <v>     </v>
      </c>
      <c r="C244" s="4">
        <f t="shared" si="22"/>
      </c>
      <c r="D244" s="4">
        <f>IF(B244&gt;$C$6,"",SUM($C$11:C244))</f>
      </c>
      <c r="E244" s="4">
        <f>IF(B244&gt;$C$6,"",SUM(C244:$C$1011))</f>
      </c>
      <c r="F244" s="5">
        <f t="shared" si="23"/>
      </c>
      <c r="G244" s="6">
        <f t="shared" si="24"/>
      </c>
      <c r="H244" s="11">
        <f t="shared" si="25"/>
      </c>
      <c r="K244" s="12">
        <f t="shared" si="28"/>
      </c>
      <c r="L244" s="13">
        <f t="shared" si="27"/>
      </c>
    </row>
    <row r="245" spans="1:12" ht="12.75">
      <c r="A245" s="3">
        <v>234</v>
      </c>
      <c r="B245" s="2" t="str">
        <f t="shared" si="26"/>
        <v>     </v>
      </c>
      <c r="C245" s="4">
        <f t="shared" si="22"/>
      </c>
      <c r="D245" s="4">
        <f>IF(B245&gt;$C$6,"",SUM($C$11:C245))</f>
      </c>
      <c r="E245" s="4">
        <f>IF(B245&gt;$C$6,"",SUM(C245:$C$1011))</f>
      </c>
      <c r="F245" s="5">
        <f t="shared" si="23"/>
      </c>
      <c r="G245" s="6">
        <f t="shared" si="24"/>
      </c>
      <c r="H245" s="11">
        <f t="shared" si="25"/>
      </c>
      <c r="K245" s="12">
        <f t="shared" si="28"/>
      </c>
      <c r="L245" s="13">
        <f t="shared" si="27"/>
      </c>
    </row>
    <row r="246" spans="1:12" ht="12.75">
      <c r="A246" s="3">
        <v>235</v>
      </c>
      <c r="B246" s="2" t="str">
        <f t="shared" si="26"/>
        <v>     </v>
      </c>
      <c r="C246" s="4">
        <f t="shared" si="22"/>
      </c>
      <c r="D246" s="4">
        <f>IF(B246&gt;$C$6,"",SUM($C$11:C246))</f>
      </c>
      <c r="E246" s="4">
        <f>IF(B246&gt;$C$6,"",SUM(C246:$C$1011))</f>
      </c>
      <c r="F246" s="5">
        <f t="shared" si="23"/>
      </c>
      <c r="G246" s="6">
        <f t="shared" si="24"/>
      </c>
      <c r="H246" s="11">
        <f t="shared" si="25"/>
      </c>
      <c r="K246" s="12">
        <f t="shared" si="28"/>
      </c>
      <c r="L246" s="13">
        <f t="shared" si="27"/>
      </c>
    </row>
    <row r="247" spans="1:12" ht="12.75">
      <c r="A247" s="3">
        <v>236</v>
      </c>
      <c r="B247" s="2" t="str">
        <f t="shared" si="26"/>
        <v>     </v>
      </c>
      <c r="C247" s="4">
        <f t="shared" si="22"/>
      </c>
      <c r="D247" s="4">
        <f>IF(B247&gt;$C$6,"",SUM($C$11:C247))</f>
      </c>
      <c r="E247" s="4">
        <f>IF(B247&gt;$C$6,"",SUM(C247:$C$1011))</f>
      </c>
      <c r="F247" s="5">
        <f t="shared" si="23"/>
      </c>
      <c r="G247" s="6">
        <f t="shared" si="24"/>
      </c>
      <c r="H247" s="11">
        <f t="shared" si="25"/>
      </c>
      <c r="K247" s="12">
        <f t="shared" si="28"/>
      </c>
      <c r="L247" s="13">
        <f t="shared" si="27"/>
      </c>
    </row>
    <row r="248" spans="1:12" ht="12.75">
      <c r="A248" s="3">
        <v>237</v>
      </c>
      <c r="B248" s="2" t="str">
        <f t="shared" si="26"/>
        <v>     </v>
      </c>
      <c r="C248" s="4">
        <f t="shared" si="22"/>
      </c>
      <c r="D248" s="4">
        <f>IF(B248&gt;$C$6,"",SUM($C$11:C248))</f>
      </c>
      <c r="E248" s="4">
        <f>IF(B248&gt;$C$6,"",SUM(C248:$C$1011))</f>
      </c>
      <c r="F248" s="5">
        <f t="shared" si="23"/>
      </c>
      <c r="G248" s="6">
        <f t="shared" si="24"/>
      </c>
      <c r="H248" s="11">
        <f t="shared" si="25"/>
      </c>
      <c r="K248" s="12">
        <f t="shared" si="28"/>
      </c>
      <c r="L248" s="13">
        <f t="shared" si="27"/>
      </c>
    </row>
    <row r="249" spans="1:12" ht="12.75">
      <c r="A249" s="3">
        <v>238</v>
      </c>
      <c r="B249" s="2" t="str">
        <f t="shared" si="26"/>
        <v>     </v>
      </c>
      <c r="C249" s="4">
        <f t="shared" si="22"/>
      </c>
      <c r="D249" s="4">
        <f>IF(B249&gt;$C$6,"",SUM($C$11:C249))</f>
      </c>
      <c r="E249" s="4">
        <f>IF(B249&gt;$C$6,"",SUM(C249:$C$1011))</f>
      </c>
      <c r="F249" s="5">
        <f t="shared" si="23"/>
      </c>
      <c r="G249" s="6">
        <f t="shared" si="24"/>
      </c>
      <c r="H249" s="11">
        <f t="shared" si="25"/>
      </c>
      <c r="K249" s="12">
        <f t="shared" si="28"/>
      </c>
      <c r="L249" s="13">
        <f t="shared" si="27"/>
      </c>
    </row>
    <row r="250" spans="1:12" ht="12.75">
      <c r="A250" s="3">
        <v>239</v>
      </c>
      <c r="B250" s="2" t="str">
        <f t="shared" si="26"/>
        <v>     </v>
      </c>
      <c r="C250" s="4">
        <f t="shared" si="22"/>
      </c>
      <c r="D250" s="4">
        <f>IF(B250&gt;$C$6,"",SUM($C$11:C250))</f>
      </c>
      <c r="E250" s="4">
        <f>IF(B250&gt;$C$6,"",SUM(C250:$C$1011))</f>
      </c>
      <c r="F250" s="5">
        <f t="shared" si="23"/>
      </c>
      <c r="G250" s="6">
        <f t="shared" si="24"/>
      </c>
      <c r="H250" s="11">
        <f t="shared" si="25"/>
      </c>
      <c r="K250" s="12">
        <f t="shared" si="28"/>
      </c>
      <c r="L250" s="13">
        <f t="shared" si="27"/>
      </c>
    </row>
    <row r="251" spans="1:12" ht="12.75">
      <c r="A251" s="3">
        <v>240</v>
      </c>
      <c r="B251" s="2" t="str">
        <f t="shared" si="26"/>
        <v>     </v>
      </c>
      <c r="C251" s="4">
        <f t="shared" si="22"/>
      </c>
      <c r="D251" s="4">
        <f>IF(B251&gt;$C$6,"",SUM($C$11:C251))</f>
      </c>
      <c r="E251" s="4">
        <f>IF(B251&gt;$C$6,"",SUM(C251:$C$1011))</f>
      </c>
      <c r="F251" s="5">
        <f t="shared" si="23"/>
      </c>
      <c r="G251" s="6">
        <f t="shared" si="24"/>
      </c>
      <c r="H251" s="11">
        <f t="shared" si="25"/>
      </c>
      <c r="K251" s="12">
        <f t="shared" si="28"/>
      </c>
      <c r="L251" s="13">
        <f t="shared" si="27"/>
      </c>
    </row>
    <row r="252" spans="1:12" ht="12.75">
      <c r="A252" s="3">
        <v>241</v>
      </c>
      <c r="B252" s="2" t="str">
        <f t="shared" si="26"/>
        <v>     </v>
      </c>
      <c r="C252" s="4">
        <f t="shared" si="22"/>
      </c>
      <c r="D252" s="4">
        <f>IF(B252&gt;$C$6,"",SUM($C$11:C252))</f>
      </c>
      <c r="E252" s="4">
        <f>IF(B252&gt;$C$6,"",SUM(C252:$C$1011))</f>
      </c>
      <c r="F252" s="5">
        <f t="shared" si="23"/>
      </c>
      <c r="G252" s="6">
        <f t="shared" si="24"/>
      </c>
      <c r="H252" s="11">
        <f t="shared" si="25"/>
      </c>
      <c r="K252" s="12">
        <f t="shared" si="28"/>
      </c>
      <c r="L252" s="13">
        <f t="shared" si="27"/>
      </c>
    </row>
    <row r="253" spans="1:12" ht="12.75">
      <c r="A253" s="3">
        <v>242</v>
      </c>
      <c r="B253" s="2" t="str">
        <f t="shared" si="26"/>
        <v>     </v>
      </c>
      <c r="C253" s="4">
        <f t="shared" si="22"/>
      </c>
      <c r="D253" s="4">
        <f>IF(B253&gt;$C$6,"",SUM($C$11:C253))</f>
      </c>
      <c r="E253" s="4">
        <f>IF(B253&gt;$C$6,"",SUM(C253:$C$1011))</f>
      </c>
      <c r="F253" s="5">
        <f t="shared" si="23"/>
      </c>
      <c r="G253" s="6">
        <f t="shared" si="24"/>
      </c>
      <c r="H253" s="11">
        <f t="shared" si="25"/>
      </c>
      <c r="K253" s="12">
        <f t="shared" si="28"/>
      </c>
      <c r="L253" s="13">
        <f t="shared" si="27"/>
      </c>
    </row>
    <row r="254" spans="1:12" ht="12.75">
      <c r="A254" s="3">
        <v>243</v>
      </c>
      <c r="B254" s="2" t="str">
        <f t="shared" si="26"/>
        <v>     </v>
      </c>
      <c r="C254" s="4">
        <f t="shared" si="22"/>
      </c>
      <c r="D254" s="4">
        <f>IF(B254&gt;$C$6,"",SUM($C$11:C254))</f>
      </c>
      <c r="E254" s="4">
        <f>IF(B254&gt;$C$6,"",SUM(C254:$C$1011))</f>
      </c>
      <c r="F254" s="5">
        <f t="shared" si="23"/>
      </c>
      <c r="G254" s="6">
        <f t="shared" si="24"/>
      </c>
      <c r="H254" s="11">
        <f t="shared" si="25"/>
      </c>
      <c r="K254" s="12">
        <f t="shared" si="28"/>
      </c>
      <c r="L254" s="13">
        <f t="shared" si="27"/>
      </c>
    </row>
    <row r="255" spans="1:12" ht="12.75">
      <c r="A255" s="3">
        <v>244</v>
      </c>
      <c r="B255" s="2" t="str">
        <f t="shared" si="26"/>
        <v>     </v>
      </c>
      <c r="C255" s="4">
        <f t="shared" si="22"/>
      </c>
      <c r="D255" s="4">
        <f>IF(B255&gt;$C$6,"",SUM($C$11:C255))</f>
      </c>
      <c r="E255" s="4">
        <f>IF(B255&gt;$C$6,"",SUM(C255:$C$1011))</f>
      </c>
      <c r="F255" s="5">
        <f t="shared" si="23"/>
      </c>
      <c r="G255" s="6">
        <f t="shared" si="24"/>
      </c>
      <c r="H255" s="11">
        <f t="shared" si="25"/>
      </c>
      <c r="K255" s="12">
        <f t="shared" si="28"/>
      </c>
      <c r="L255" s="13">
        <f t="shared" si="27"/>
      </c>
    </row>
    <row r="256" spans="1:12" ht="12.75">
      <c r="A256" s="3">
        <v>245</v>
      </c>
      <c r="B256" s="2" t="str">
        <f t="shared" si="26"/>
        <v>     </v>
      </c>
      <c r="C256" s="4">
        <f t="shared" si="22"/>
      </c>
      <c r="D256" s="4">
        <f>IF(B256&gt;$C$6,"",SUM($C$11:C256))</f>
      </c>
      <c r="E256" s="4">
        <f>IF(B256&gt;$C$6,"",SUM(C256:$C$1011))</f>
      </c>
      <c r="F256" s="5">
        <f t="shared" si="23"/>
      </c>
      <c r="G256" s="6">
        <f t="shared" si="24"/>
      </c>
      <c r="H256" s="11">
        <f t="shared" si="25"/>
      </c>
      <c r="K256" s="12">
        <f t="shared" si="28"/>
      </c>
      <c r="L256" s="13">
        <f t="shared" si="27"/>
      </c>
    </row>
    <row r="257" spans="1:12" ht="12.75">
      <c r="A257" s="3">
        <v>246</v>
      </c>
      <c r="B257" s="2" t="str">
        <f t="shared" si="26"/>
        <v>     </v>
      </c>
      <c r="C257" s="4">
        <f t="shared" si="22"/>
      </c>
      <c r="D257" s="4">
        <f>IF(B257&gt;$C$6,"",SUM($C$11:C257))</f>
      </c>
      <c r="E257" s="4">
        <f>IF(B257&gt;$C$6,"",SUM(C257:$C$1011))</f>
      </c>
      <c r="F257" s="5">
        <f t="shared" si="23"/>
      </c>
      <c r="G257" s="6">
        <f t="shared" si="24"/>
      </c>
      <c r="H257" s="11">
        <f t="shared" si="25"/>
      </c>
      <c r="K257" s="12">
        <f t="shared" si="28"/>
      </c>
      <c r="L257" s="13">
        <f t="shared" si="27"/>
      </c>
    </row>
    <row r="258" spans="1:12" ht="12.75">
      <c r="A258" s="3">
        <v>247</v>
      </c>
      <c r="B258" s="2" t="str">
        <f t="shared" si="26"/>
        <v>     </v>
      </c>
      <c r="C258" s="4">
        <f t="shared" si="22"/>
      </c>
      <c r="D258" s="4">
        <f>IF(B258&gt;$C$6,"",SUM($C$11:C258))</f>
      </c>
      <c r="E258" s="4">
        <f>IF(B258&gt;$C$6,"",SUM(C258:$C$1011))</f>
      </c>
      <c r="F258" s="5">
        <f t="shared" si="23"/>
      </c>
      <c r="G258" s="6">
        <f t="shared" si="24"/>
      </c>
      <c r="H258" s="11">
        <f t="shared" si="25"/>
      </c>
      <c r="K258" s="12">
        <f t="shared" si="28"/>
      </c>
      <c r="L258" s="13">
        <f t="shared" si="27"/>
      </c>
    </row>
    <row r="259" spans="1:12" ht="12.75">
      <c r="A259" s="3">
        <v>248</v>
      </c>
      <c r="B259" s="2" t="str">
        <f t="shared" si="26"/>
        <v>     </v>
      </c>
      <c r="C259" s="4">
        <f t="shared" si="22"/>
      </c>
      <c r="D259" s="4">
        <f>IF(B259&gt;$C$6,"",SUM($C$11:C259))</f>
      </c>
      <c r="E259" s="4">
        <f>IF(B259&gt;$C$6,"",SUM(C259:$C$1011))</f>
      </c>
      <c r="F259" s="5">
        <f t="shared" si="23"/>
      </c>
      <c r="G259" s="6">
        <f t="shared" si="24"/>
      </c>
      <c r="H259" s="11">
        <f t="shared" si="25"/>
      </c>
      <c r="K259" s="12">
        <f t="shared" si="28"/>
      </c>
      <c r="L259" s="13">
        <f t="shared" si="27"/>
      </c>
    </row>
    <row r="260" spans="1:12" ht="12.75">
      <c r="A260" s="3">
        <v>249</v>
      </c>
      <c r="B260" s="2" t="str">
        <f t="shared" si="26"/>
        <v>     </v>
      </c>
      <c r="C260" s="4">
        <f t="shared" si="22"/>
      </c>
      <c r="D260" s="4">
        <f>IF(B260&gt;$C$6,"",SUM($C$11:C260))</f>
      </c>
      <c r="E260" s="4">
        <f>IF(B260&gt;$C$6,"",SUM(C260:$C$1011))</f>
      </c>
      <c r="F260" s="5">
        <f t="shared" si="23"/>
      </c>
      <c r="G260" s="6">
        <f t="shared" si="24"/>
      </c>
      <c r="H260" s="11">
        <f t="shared" si="25"/>
      </c>
      <c r="K260" s="12">
        <f t="shared" si="28"/>
      </c>
      <c r="L260" s="13">
        <f t="shared" si="27"/>
      </c>
    </row>
    <row r="261" spans="1:12" ht="12.75">
      <c r="A261" s="3">
        <v>250</v>
      </c>
      <c r="B261" s="2" t="str">
        <f t="shared" si="26"/>
        <v>     </v>
      </c>
      <c r="C261" s="4">
        <f t="shared" si="22"/>
      </c>
      <c r="D261" s="4">
        <f>IF(B261&gt;$C$6,"",SUM($C$11:C261))</f>
      </c>
      <c r="E261" s="4">
        <f>IF(B261&gt;$C$6,"",SUM(C261:$C$1011))</f>
      </c>
      <c r="F261" s="5">
        <f t="shared" si="23"/>
      </c>
      <c r="G261" s="6">
        <f t="shared" si="24"/>
      </c>
      <c r="H261" s="11">
        <f t="shared" si="25"/>
      </c>
      <c r="K261" s="12">
        <f t="shared" si="28"/>
      </c>
      <c r="L261" s="13">
        <f t="shared" si="27"/>
      </c>
    </row>
    <row r="262" spans="1:12" ht="12.75">
      <c r="A262" s="3">
        <v>251</v>
      </c>
      <c r="B262" s="2" t="str">
        <f t="shared" si="26"/>
        <v>     </v>
      </c>
      <c r="C262" s="4">
        <f t="shared" si="22"/>
      </c>
      <c r="D262" s="4">
        <f>IF(B262&gt;$C$6,"",SUM($C$11:C262))</f>
      </c>
      <c r="E262" s="4">
        <f>IF(B262&gt;$C$6,"",SUM(C262:$C$1011))</f>
      </c>
      <c r="F262" s="5">
        <f t="shared" si="23"/>
      </c>
      <c r="G262" s="6">
        <f t="shared" si="24"/>
      </c>
      <c r="H262" s="11">
        <f t="shared" si="25"/>
      </c>
      <c r="K262" s="12">
        <f t="shared" si="28"/>
      </c>
      <c r="L262" s="13">
        <f t="shared" si="27"/>
      </c>
    </row>
    <row r="263" spans="1:12" ht="12.75">
      <c r="A263" s="3">
        <v>252</v>
      </c>
      <c r="B263" s="2" t="str">
        <f t="shared" si="26"/>
        <v>     </v>
      </c>
      <c r="C263" s="4">
        <f t="shared" si="22"/>
      </c>
      <c r="D263" s="4">
        <f>IF(B263&gt;$C$6,"",SUM($C$11:C263))</f>
      </c>
      <c r="E263" s="4">
        <f>IF(B263&gt;$C$6,"",SUM(C263:$C$1011))</f>
      </c>
      <c r="F263" s="5">
        <f t="shared" si="23"/>
      </c>
      <c r="G263" s="6">
        <f t="shared" si="24"/>
      </c>
      <c r="H263" s="11">
        <f t="shared" si="25"/>
      </c>
      <c r="K263" s="12">
        <f t="shared" si="28"/>
      </c>
      <c r="L263" s="13">
        <f t="shared" si="27"/>
      </c>
    </row>
    <row r="264" spans="1:12" ht="12.75">
      <c r="A264" s="3">
        <v>253</v>
      </c>
      <c r="B264" s="2" t="str">
        <f t="shared" si="26"/>
        <v>     </v>
      </c>
      <c r="C264" s="4">
        <f t="shared" si="22"/>
      </c>
      <c r="D264" s="4">
        <f>IF(B264&gt;$C$6,"",SUM($C$11:C264))</f>
      </c>
      <c r="E264" s="4">
        <f>IF(B264&gt;$C$6,"",SUM(C264:$C$1011))</f>
      </c>
      <c r="F264" s="5">
        <f t="shared" si="23"/>
      </c>
      <c r="G264" s="6">
        <f t="shared" si="24"/>
      </c>
      <c r="H264" s="11">
        <f t="shared" si="25"/>
      </c>
      <c r="K264" s="12">
        <f t="shared" si="28"/>
      </c>
      <c r="L264" s="13">
        <f t="shared" si="27"/>
      </c>
    </row>
    <row r="265" spans="1:12" ht="12.75">
      <c r="A265" s="3">
        <v>254</v>
      </c>
      <c r="B265" s="2" t="str">
        <f t="shared" si="26"/>
        <v>     </v>
      </c>
      <c r="C265" s="4">
        <f t="shared" si="22"/>
      </c>
      <c r="D265" s="4">
        <f>IF(B265&gt;$C$6,"",SUM($C$11:C265))</f>
      </c>
      <c r="E265" s="4">
        <f>IF(B265&gt;$C$6,"",SUM(C265:$C$1011))</f>
      </c>
      <c r="F265" s="5">
        <f t="shared" si="23"/>
      </c>
      <c r="G265" s="6">
        <f t="shared" si="24"/>
      </c>
      <c r="H265" s="11">
        <f t="shared" si="25"/>
      </c>
      <c r="K265" s="12">
        <f t="shared" si="28"/>
      </c>
      <c r="L265" s="13">
        <f t="shared" si="27"/>
      </c>
    </row>
    <row r="266" spans="1:12" ht="12.75">
      <c r="A266" s="3">
        <v>255</v>
      </c>
      <c r="B266" s="2" t="str">
        <f t="shared" si="26"/>
        <v>     </v>
      </c>
      <c r="C266" s="4">
        <f t="shared" si="22"/>
      </c>
      <c r="D266" s="4">
        <f>IF(B266&gt;$C$6,"",SUM($C$11:C266))</f>
      </c>
      <c r="E266" s="4">
        <f>IF(B266&gt;$C$6,"",SUM(C266:$C$1011))</f>
      </c>
      <c r="F266" s="5">
        <f t="shared" si="23"/>
      </c>
      <c r="G266" s="6">
        <f t="shared" si="24"/>
      </c>
      <c r="H266" s="11">
        <f t="shared" si="25"/>
      </c>
      <c r="K266" s="12">
        <f t="shared" si="28"/>
      </c>
      <c r="L266" s="13">
        <f t="shared" si="27"/>
      </c>
    </row>
    <row r="267" spans="1:12" ht="12.75">
      <c r="A267" s="3">
        <v>256</v>
      </c>
      <c r="B267" s="2" t="str">
        <f t="shared" si="26"/>
        <v>     </v>
      </c>
      <c r="C267" s="4">
        <f aca="true" t="shared" si="29" ref="C267:C330">IF(B267&gt;$C$6,"",COMBIN($C$6,B267)*$C$7^B267*$C$8^($C$6-B267))</f>
      </c>
      <c r="D267" s="4">
        <f>IF(B267&gt;$C$6,"",SUM($C$11:C267))</f>
      </c>
      <c r="E267" s="4">
        <f>IF(B267&gt;$C$6,"",SUM(C267:$C$1011))</f>
      </c>
      <c r="F267" s="5">
        <f aca="true" t="shared" si="30" ref="F267:F330">IF(D267&lt;=$F$6,B267,"")</f>
      </c>
      <c r="G267" s="6">
        <f aca="true" t="shared" si="31" ref="G267:G330">IF(E267&lt;=$F$6,B267,"")</f>
      </c>
      <c r="H267" s="11">
        <f aca="true" t="shared" si="32" ref="H267:H330">IF(K267="",L267,K267)</f>
      </c>
      <c r="K267" s="12">
        <f t="shared" si="28"/>
      </c>
      <c r="L267" s="13">
        <f t="shared" si="27"/>
      </c>
    </row>
    <row r="268" spans="1:12" ht="12.75">
      <c r="A268" s="3">
        <v>257</v>
      </c>
      <c r="B268" s="2" t="str">
        <f aca="true" t="shared" si="33" ref="B268:B331">IF(A268&gt;$C$6,"     ",A268)</f>
        <v>     </v>
      </c>
      <c r="C268" s="4">
        <f t="shared" si="29"/>
      </c>
      <c r="D268" s="4">
        <f>IF(B268&gt;$C$6,"",SUM($C$11:C268))</f>
      </c>
      <c r="E268" s="4">
        <f>IF(B268&gt;$C$6,"",SUM(C268:$C$1011))</f>
      </c>
      <c r="F268" s="5">
        <f t="shared" si="30"/>
      </c>
      <c r="G268" s="6">
        <f t="shared" si="31"/>
      </c>
      <c r="H268" s="11">
        <f t="shared" si="32"/>
      </c>
      <c r="K268" s="12">
        <f t="shared" si="28"/>
      </c>
      <c r="L268" s="13">
        <f aca="true" t="shared" si="34" ref="L268:L331">IF(E268&lt;=$G$6,B268,"")</f>
      </c>
    </row>
    <row r="269" spans="1:12" ht="12.75">
      <c r="A269" s="3">
        <v>258</v>
      </c>
      <c r="B269" s="2" t="str">
        <f t="shared" si="33"/>
        <v>     </v>
      </c>
      <c r="C269" s="4">
        <f t="shared" si="29"/>
      </c>
      <c r="D269" s="4">
        <f>IF(B269&gt;$C$6,"",SUM($C$11:C269))</f>
      </c>
      <c r="E269" s="4">
        <f>IF(B269&gt;$C$6,"",SUM(C269:$C$1011))</f>
      </c>
      <c r="F269" s="5">
        <f t="shared" si="30"/>
      </c>
      <c r="G269" s="6">
        <f t="shared" si="31"/>
      </c>
      <c r="H269" s="11">
        <f t="shared" si="32"/>
      </c>
      <c r="K269" s="12">
        <f t="shared" si="28"/>
      </c>
      <c r="L269" s="13">
        <f t="shared" si="34"/>
      </c>
    </row>
    <row r="270" spans="1:12" ht="12.75">
      <c r="A270" s="3">
        <v>259</v>
      </c>
      <c r="B270" s="2" t="str">
        <f t="shared" si="33"/>
        <v>     </v>
      </c>
      <c r="C270" s="4">
        <f t="shared" si="29"/>
      </c>
      <c r="D270" s="4">
        <f>IF(B270&gt;$C$6,"",SUM($C$11:C270))</f>
      </c>
      <c r="E270" s="4">
        <f>IF(B270&gt;$C$6,"",SUM(C270:$C$1011))</f>
      </c>
      <c r="F270" s="5">
        <f t="shared" si="30"/>
      </c>
      <c r="G270" s="6">
        <f t="shared" si="31"/>
      </c>
      <c r="H270" s="11">
        <f t="shared" si="32"/>
      </c>
      <c r="K270" s="12">
        <f t="shared" si="28"/>
      </c>
      <c r="L270" s="13">
        <f t="shared" si="34"/>
      </c>
    </row>
    <row r="271" spans="1:12" ht="12.75">
      <c r="A271" s="3">
        <v>260</v>
      </c>
      <c r="B271" s="2" t="str">
        <f t="shared" si="33"/>
        <v>     </v>
      </c>
      <c r="C271" s="4">
        <f t="shared" si="29"/>
      </c>
      <c r="D271" s="4">
        <f>IF(B271&gt;$C$6,"",SUM($C$11:C271))</f>
      </c>
      <c r="E271" s="4">
        <f>IF(B271&gt;$C$6,"",SUM(C271:$C$1011))</f>
      </c>
      <c r="F271" s="5">
        <f t="shared" si="30"/>
      </c>
      <c r="G271" s="6">
        <f t="shared" si="31"/>
      </c>
      <c r="H271" s="11">
        <f t="shared" si="32"/>
      </c>
      <c r="K271" s="12">
        <f t="shared" si="28"/>
      </c>
      <c r="L271" s="13">
        <f t="shared" si="34"/>
      </c>
    </row>
    <row r="272" spans="1:12" ht="12.75">
      <c r="A272" s="3">
        <v>261</v>
      </c>
      <c r="B272" s="2" t="str">
        <f t="shared" si="33"/>
        <v>     </v>
      </c>
      <c r="C272" s="4">
        <f t="shared" si="29"/>
      </c>
      <c r="D272" s="4">
        <f>IF(B272&gt;$C$6,"",SUM($C$11:C272))</f>
      </c>
      <c r="E272" s="4">
        <f>IF(B272&gt;$C$6,"",SUM(C272:$C$1011))</f>
      </c>
      <c r="F272" s="5">
        <f t="shared" si="30"/>
      </c>
      <c r="G272" s="6">
        <f t="shared" si="31"/>
      </c>
      <c r="H272" s="11">
        <f t="shared" si="32"/>
      </c>
      <c r="K272" s="12">
        <f t="shared" si="28"/>
      </c>
      <c r="L272" s="13">
        <f t="shared" si="34"/>
      </c>
    </row>
    <row r="273" spans="1:12" ht="12.75">
      <c r="A273" s="3">
        <v>262</v>
      </c>
      <c r="B273" s="2" t="str">
        <f t="shared" si="33"/>
        <v>     </v>
      </c>
      <c r="C273" s="4">
        <f t="shared" si="29"/>
      </c>
      <c r="D273" s="4">
        <f>IF(B273&gt;$C$6,"",SUM($C$11:C273))</f>
      </c>
      <c r="E273" s="4">
        <f>IF(B273&gt;$C$6,"",SUM(C273:$C$1011))</f>
      </c>
      <c r="F273" s="5">
        <f t="shared" si="30"/>
      </c>
      <c r="G273" s="6">
        <f t="shared" si="31"/>
      </c>
      <c r="H273" s="11">
        <f t="shared" si="32"/>
      </c>
      <c r="K273" s="12">
        <f t="shared" si="28"/>
      </c>
      <c r="L273" s="13">
        <f t="shared" si="34"/>
      </c>
    </row>
    <row r="274" spans="1:12" ht="12.75">
      <c r="A274" s="3">
        <v>263</v>
      </c>
      <c r="B274" s="2" t="str">
        <f t="shared" si="33"/>
        <v>     </v>
      </c>
      <c r="C274" s="4">
        <f t="shared" si="29"/>
      </c>
      <c r="D274" s="4">
        <f>IF(B274&gt;$C$6,"",SUM($C$11:C274))</f>
      </c>
      <c r="E274" s="4">
        <f>IF(B274&gt;$C$6,"",SUM(C274:$C$1011))</f>
      </c>
      <c r="F274" s="5">
        <f t="shared" si="30"/>
      </c>
      <c r="G274" s="6">
        <f t="shared" si="31"/>
      </c>
      <c r="H274" s="11">
        <f t="shared" si="32"/>
      </c>
      <c r="K274" s="12">
        <f t="shared" si="28"/>
      </c>
      <c r="L274" s="13">
        <f t="shared" si="34"/>
      </c>
    </row>
    <row r="275" spans="1:12" ht="12.75">
      <c r="A275" s="3">
        <v>264</v>
      </c>
      <c r="B275" s="2" t="str">
        <f t="shared" si="33"/>
        <v>     </v>
      </c>
      <c r="C275" s="4">
        <f t="shared" si="29"/>
      </c>
      <c r="D275" s="4">
        <f>IF(B275&gt;$C$6,"",SUM($C$11:C275))</f>
      </c>
      <c r="E275" s="4">
        <f>IF(B275&gt;$C$6,"",SUM(C275:$C$1011))</f>
      </c>
      <c r="F275" s="5">
        <f t="shared" si="30"/>
      </c>
      <c r="G275" s="6">
        <f t="shared" si="31"/>
      </c>
      <c r="H275" s="11">
        <f t="shared" si="32"/>
      </c>
      <c r="K275" s="12">
        <f t="shared" si="28"/>
      </c>
      <c r="L275" s="13">
        <f t="shared" si="34"/>
      </c>
    </row>
    <row r="276" spans="1:12" ht="12.75">
      <c r="A276" s="3">
        <v>265</v>
      </c>
      <c r="B276" s="2" t="str">
        <f t="shared" si="33"/>
        <v>     </v>
      </c>
      <c r="C276" s="4">
        <f t="shared" si="29"/>
      </c>
      <c r="D276" s="4">
        <f>IF(B276&gt;$C$6,"",SUM($C$11:C276))</f>
      </c>
      <c r="E276" s="4">
        <f>IF(B276&gt;$C$6,"",SUM(C276:$C$1011))</f>
      </c>
      <c r="F276" s="5">
        <f t="shared" si="30"/>
      </c>
      <c r="G276" s="6">
        <f t="shared" si="31"/>
      </c>
      <c r="H276" s="11">
        <f t="shared" si="32"/>
      </c>
      <c r="K276" s="12">
        <f aca="true" t="shared" si="35" ref="K276:K339">IF(D276&lt;=$G$6,B276,"")</f>
      </c>
      <c r="L276" s="13">
        <f t="shared" si="34"/>
      </c>
    </row>
    <row r="277" spans="1:12" ht="12.75">
      <c r="A277" s="3">
        <v>266</v>
      </c>
      <c r="B277" s="2" t="str">
        <f t="shared" si="33"/>
        <v>     </v>
      </c>
      <c r="C277" s="4">
        <f t="shared" si="29"/>
      </c>
      <c r="D277" s="4">
        <f>IF(B277&gt;$C$6,"",SUM($C$11:C277))</f>
      </c>
      <c r="E277" s="4">
        <f>IF(B277&gt;$C$6,"",SUM(C277:$C$1011))</f>
      </c>
      <c r="F277" s="5">
        <f t="shared" si="30"/>
      </c>
      <c r="G277" s="6">
        <f t="shared" si="31"/>
      </c>
      <c r="H277" s="11">
        <f t="shared" si="32"/>
      </c>
      <c r="K277" s="12">
        <f t="shared" si="35"/>
      </c>
      <c r="L277" s="13">
        <f t="shared" si="34"/>
      </c>
    </row>
    <row r="278" spans="1:12" ht="12.75">
      <c r="A278" s="3">
        <v>267</v>
      </c>
      <c r="B278" s="2" t="str">
        <f t="shared" si="33"/>
        <v>     </v>
      </c>
      <c r="C278" s="4">
        <f t="shared" si="29"/>
      </c>
      <c r="D278" s="4">
        <f>IF(B278&gt;$C$6,"",SUM($C$11:C278))</f>
      </c>
      <c r="E278" s="4">
        <f>IF(B278&gt;$C$6,"",SUM(C278:$C$1011))</f>
      </c>
      <c r="F278" s="5">
        <f t="shared" si="30"/>
      </c>
      <c r="G278" s="6">
        <f t="shared" si="31"/>
      </c>
      <c r="H278" s="11">
        <f t="shared" si="32"/>
      </c>
      <c r="K278" s="12">
        <f t="shared" si="35"/>
      </c>
      <c r="L278" s="13">
        <f t="shared" si="34"/>
      </c>
    </row>
    <row r="279" spans="1:12" ht="12.75">
      <c r="A279" s="3">
        <v>268</v>
      </c>
      <c r="B279" s="2" t="str">
        <f t="shared" si="33"/>
        <v>     </v>
      </c>
      <c r="C279" s="4">
        <f t="shared" si="29"/>
      </c>
      <c r="D279" s="4">
        <f>IF(B279&gt;$C$6,"",SUM($C$11:C279))</f>
      </c>
      <c r="E279" s="4">
        <f>IF(B279&gt;$C$6,"",SUM(C279:$C$1011))</f>
      </c>
      <c r="F279" s="5">
        <f t="shared" si="30"/>
      </c>
      <c r="G279" s="6">
        <f t="shared" si="31"/>
      </c>
      <c r="H279" s="11">
        <f t="shared" si="32"/>
      </c>
      <c r="K279" s="12">
        <f t="shared" si="35"/>
      </c>
      <c r="L279" s="13">
        <f t="shared" si="34"/>
      </c>
    </row>
    <row r="280" spans="1:12" ht="12.75">
      <c r="A280" s="3">
        <v>269</v>
      </c>
      <c r="B280" s="2" t="str">
        <f t="shared" si="33"/>
        <v>     </v>
      </c>
      <c r="C280" s="4">
        <f t="shared" si="29"/>
      </c>
      <c r="D280" s="4">
        <f>IF(B280&gt;$C$6,"",SUM($C$11:C280))</f>
      </c>
      <c r="E280" s="4">
        <f>IF(B280&gt;$C$6,"",SUM(C280:$C$1011))</f>
      </c>
      <c r="F280" s="5">
        <f t="shared" si="30"/>
      </c>
      <c r="G280" s="6">
        <f t="shared" si="31"/>
      </c>
      <c r="H280" s="11">
        <f t="shared" si="32"/>
      </c>
      <c r="K280" s="12">
        <f t="shared" si="35"/>
      </c>
      <c r="L280" s="13">
        <f t="shared" si="34"/>
      </c>
    </row>
    <row r="281" spans="1:12" ht="12.75">
      <c r="A281" s="3">
        <v>270</v>
      </c>
      <c r="B281" s="2" t="str">
        <f t="shared" si="33"/>
        <v>     </v>
      </c>
      <c r="C281" s="4">
        <f t="shared" si="29"/>
      </c>
      <c r="D281" s="4">
        <f>IF(B281&gt;$C$6,"",SUM($C$11:C281))</f>
      </c>
      <c r="E281" s="4">
        <f>IF(B281&gt;$C$6,"",SUM(C281:$C$1011))</f>
      </c>
      <c r="F281" s="5">
        <f t="shared" si="30"/>
      </c>
      <c r="G281" s="6">
        <f t="shared" si="31"/>
      </c>
      <c r="H281" s="11">
        <f t="shared" si="32"/>
      </c>
      <c r="K281" s="12">
        <f t="shared" si="35"/>
      </c>
      <c r="L281" s="13">
        <f t="shared" si="34"/>
      </c>
    </row>
    <row r="282" spans="1:12" ht="12.75">
      <c r="A282" s="3">
        <v>271</v>
      </c>
      <c r="B282" s="2" t="str">
        <f t="shared" si="33"/>
        <v>     </v>
      </c>
      <c r="C282" s="4">
        <f t="shared" si="29"/>
      </c>
      <c r="D282" s="4">
        <f>IF(B282&gt;$C$6,"",SUM($C$11:C282))</f>
      </c>
      <c r="E282" s="4">
        <f>IF(B282&gt;$C$6,"",SUM(C282:$C$1011))</f>
      </c>
      <c r="F282" s="5">
        <f t="shared" si="30"/>
      </c>
      <c r="G282" s="6">
        <f t="shared" si="31"/>
      </c>
      <c r="H282" s="11">
        <f t="shared" si="32"/>
      </c>
      <c r="K282" s="12">
        <f t="shared" si="35"/>
      </c>
      <c r="L282" s="13">
        <f t="shared" si="34"/>
      </c>
    </row>
    <row r="283" spans="1:12" ht="12.75">
      <c r="A283" s="3">
        <v>272</v>
      </c>
      <c r="B283" s="2" t="str">
        <f t="shared" si="33"/>
        <v>     </v>
      </c>
      <c r="C283" s="4">
        <f t="shared" si="29"/>
      </c>
      <c r="D283" s="4">
        <f>IF(B283&gt;$C$6,"",SUM($C$11:C283))</f>
      </c>
      <c r="E283" s="4">
        <f>IF(B283&gt;$C$6,"",SUM(C283:$C$1011))</f>
      </c>
      <c r="F283" s="5">
        <f t="shared" si="30"/>
      </c>
      <c r="G283" s="6">
        <f t="shared" si="31"/>
      </c>
      <c r="H283" s="11">
        <f t="shared" si="32"/>
      </c>
      <c r="K283" s="12">
        <f t="shared" si="35"/>
      </c>
      <c r="L283" s="13">
        <f t="shared" si="34"/>
      </c>
    </row>
    <row r="284" spans="1:12" ht="12.75">
      <c r="A284" s="3">
        <v>273</v>
      </c>
      <c r="B284" s="2" t="str">
        <f t="shared" si="33"/>
        <v>     </v>
      </c>
      <c r="C284" s="4">
        <f t="shared" si="29"/>
      </c>
      <c r="D284" s="4">
        <f>IF(B284&gt;$C$6,"",SUM($C$11:C284))</f>
      </c>
      <c r="E284" s="4">
        <f>IF(B284&gt;$C$6,"",SUM(C284:$C$1011))</f>
      </c>
      <c r="F284" s="5">
        <f t="shared" si="30"/>
      </c>
      <c r="G284" s="6">
        <f t="shared" si="31"/>
      </c>
      <c r="H284" s="11">
        <f t="shared" si="32"/>
      </c>
      <c r="K284" s="12">
        <f t="shared" si="35"/>
      </c>
      <c r="L284" s="13">
        <f t="shared" si="34"/>
      </c>
    </row>
    <row r="285" spans="1:12" ht="12.75">
      <c r="A285" s="3">
        <v>274</v>
      </c>
      <c r="B285" s="2" t="str">
        <f t="shared" si="33"/>
        <v>     </v>
      </c>
      <c r="C285" s="4">
        <f t="shared" si="29"/>
      </c>
      <c r="D285" s="4">
        <f>IF(B285&gt;$C$6,"",SUM($C$11:C285))</f>
      </c>
      <c r="E285" s="4">
        <f>IF(B285&gt;$C$6,"",SUM(C285:$C$1011))</f>
      </c>
      <c r="F285" s="5">
        <f t="shared" si="30"/>
      </c>
      <c r="G285" s="6">
        <f t="shared" si="31"/>
      </c>
      <c r="H285" s="11">
        <f t="shared" si="32"/>
      </c>
      <c r="K285" s="12">
        <f t="shared" si="35"/>
      </c>
      <c r="L285" s="13">
        <f t="shared" si="34"/>
      </c>
    </row>
    <row r="286" spans="1:12" ht="12.75">
      <c r="A286" s="3">
        <v>275</v>
      </c>
      <c r="B286" s="2" t="str">
        <f t="shared" si="33"/>
        <v>     </v>
      </c>
      <c r="C286" s="4">
        <f t="shared" si="29"/>
      </c>
      <c r="D286" s="4">
        <f>IF(B286&gt;$C$6,"",SUM($C$11:C286))</f>
      </c>
      <c r="E286" s="4">
        <f>IF(B286&gt;$C$6,"",SUM(C286:$C$1011))</f>
      </c>
      <c r="F286" s="5">
        <f t="shared" si="30"/>
      </c>
      <c r="G286" s="6">
        <f t="shared" si="31"/>
      </c>
      <c r="H286" s="11">
        <f t="shared" si="32"/>
      </c>
      <c r="K286" s="12">
        <f t="shared" si="35"/>
      </c>
      <c r="L286" s="13">
        <f t="shared" si="34"/>
      </c>
    </row>
    <row r="287" spans="1:12" ht="12.75">
      <c r="A287" s="3">
        <v>276</v>
      </c>
      <c r="B287" s="2" t="str">
        <f t="shared" si="33"/>
        <v>     </v>
      </c>
      <c r="C287" s="4">
        <f t="shared" si="29"/>
      </c>
      <c r="D287" s="4">
        <f>IF(B287&gt;$C$6,"",SUM($C$11:C287))</f>
      </c>
      <c r="E287" s="4">
        <f>IF(B287&gt;$C$6,"",SUM(C287:$C$1011))</f>
      </c>
      <c r="F287" s="5">
        <f t="shared" si="30"/>
      </c>
      <c r="G287" s="6">
        <f t="shared" si="31"/>
      </c>
      <c r="H287" s="11">
        <f t="shared" si="32"/>
      </c>
      <c r="K287" s="12">
        <f t="shared" si="35"/>
      </c>
      <c r="L287" s="13">
        <f t="shared" si="34"/>
      </c>
    </row>
    <row r="288" spans="1:12" ht="12.75">
      <c r="A288" s="3">
        <v>277</v>
      </c>
      <c r="B288" s="2" t="str">
        <f t="shared" si="33"/>
        <v>     </v>
      </c>
      <c r="C288" s="4">
        <f t="shared" si="29"/>
      </c>
      <c r="D288" s="4">
        <f>IF(B288&gt;$C$6,"",SUM($C$11:C288))</f>
      </c>
      <c r="E288" s="4">
        <f>IF(B288&gt;$C$6,"",SUM(C288:$C$1011))</f>
      </c>
      <c r="F288" s="5">
        <f t="shared" si="30"/>
      </c>
      <c r="G288" s="6">
        <f t="shared" si="31"/>
      </c>
      <c r="H288" s="11">
        <f t="shared" si="32"/>
      </c>
      <c r="K288" s="12">
        <f t="shared" si="35"/>
      </c>
      <c r="L288" s="13">
        <f t="shared" si="34"/>
      </c>
    </row>
    <row r="289" spans="1:12" ht="12.75">
      <c r="A289" s="3">
        <v>278</v>
      </c>
      <c r="B289" s="2" t="str">
        <f t="shared" si="33"/>
        <v>     </v>
      </c>
      <c r="C289" s="4">
        <f t="shared" si="29"/>
      </c>
      <c r="D289" s="4">
        <f>IF(B289&gt;$C$6,"",SUM($C$11:C289))</f>
      </c>
      <c r="E289" s="4">
        <f>IF(B289&gt;$C$6,"",SUM(C289:$C$1011))</f>
      </c>
      <c r="F289" s="5">
        <f t="shared" si="30"/>
      </c>
      <c r="G289" s="6">
        <f t="shared" si="31"/>
      </c>
      <c r="H289" s="11">
        <f t="shared" si="32"/>
      </c>
      <c r="K289" s="12">
        <f t="shared" si="35"/>
      </c>
      <c r="L289" s="13">
        <f t="shared" si="34"/>
      </c>
    </row>
    <row r="290" spans="1:12" ht="12.75">
      <c r="A290" s="3">
        <v>279</v>
      </c>
      <c r="B290" s="2" t="str">
        <f t="shared" si="33"/>
        <v>     </v>
      </c>
      <c r="C290" s="4">
        <f t="shared" si="29"/>
      </c>
      <c r="D290" s="4">
        <f>IF(B290&gt;$C$6,"",SUM($C$11:C290))</f>
      </c>
      <c r="E290" s="4">
        <f>IF(B290&gt;$C$6,"",SUM(C290:$C$1011))</f>
      </c>
      <c r="F290" s="5">
        <f t="shared" si="30"/>
      </c>
      <c r="G290" s="6">
        <f t="shared" si="31"/>
      </c>
      <c r="H290" s="11">
        <f t="shared" si="32"/>
      </c>
      <c r="K290" s="12">
        <f t="shared" si="35"/>
      </c>
      <c r="L290" s="13">
        <f t="shared" si="34"/>
      </c>
    </row>
    <row r="291" spans="1:12" ht="12.75">
      <c r="A291" s="3">
        <v>280</v>
      </c>
      <c r="B291" s="2" t="str">
        <f t="shared" si="33"/>
        <v>     </v>
      </c>
      <c r="C291" s="4">
        <f t="shared" si="29"/>
      </c>
      <c r="D291" s="4">
        <f>IF(B291&gt;$C$6,"",SUM($C$11:C291))</f>
      </c>
      <c r="E291" s="4">
        <f>IF(B291&gt;$C$6,"",SUM(C291:$C$1011))</f>
      </c>
      <c r="F291" s="5">
        <f t="shared" si="30"/>
      </c>
      <c r="G291" s="6">
        <f t="shared" si="31"/>
      </c>
      <c r="H291" s="11">
        <f t="shared" si="32"/>
      </c>
      <c r="K291" s="12">
        <f t="shared" si="35"/>
      </c>
      <c r="L291" s="13">
        <f t="shared" si="34"/>
      </c>
    </row>
    <row r="292" spans="1:12" ht="12.75">
      <c r="A292" s="3">
        <v>281</v>
      </c>
      <c r="B292" s="2" t="str">
        <f t="shared" si="33"/>
        <v>     </v>
      </c>
      <c r="C292" s="4">
        <f t="shared" si="29"/>
      </c>
      <c r="D292" s="4">
        <f>IF(B292&gt;$C$6,"",SUM($C$11:C292))</f>
      </c>
      <c r="E292" s="4">
        <f>IF(B292&gt;$C$6,"",SUM(C292:$C$1011))</f>
      </c>
      <c r="F292" s="5">
        <f t="shared" si="30"/>
      </c>
      <c r="G292" s="6">
        <f t="shared" si="31"/>
      </c>
      <c r="H292" s="11">
        <f t="shared" si="32"/>
      </c>
      <c r="K292" s="12">
        <f t="shared" si="35"/>
      </c>
      <c r="L292" s="13">
        <f t="shared" si="34"/>
      </c>
    </row>
    <row r="293" spans="1:12" ht="12.75">
      <c r="A293" s="3">
        <v>282</v>
      </c>
      <c r="B293" s="2" t="str">
        <f t="shared" si="33"/>
        <v>     </v>
      </c>
      <c r="C293" s="4">
        <f t="shared" si="29"/>
      </c>
      <c r="D293" s="4">
        <f>IF(B293&gt;$C$6,"",SUM($C$11:C293))</f>
      </c>
      <c r="E293" s="4">
        <f>IF(B293&gt;$C$6,"",SUM(C293:$C$1011))</f>
      </c>
      <c r="F293" s="5">
        <f t="shared" si="30"/>
      </c>
      <c r="G293" s="6">
        <f t="shared" si="31"/>
      </c>
      <c r="H293" s="11">
        <f t="shared" si="32"/>
      </c>
      <c r="K293" s="12">
        <f t="shared" si="35"/>
      </c>
      <c r="L293" s="13">
        <f t="shared" si="34"/>
      </c>
    </row>
    <row r="294" spans="1:12" ht="12.75">
      <c r="A294" s="3">
        <v>283</v>
      </c>
      <c r="B294" s="2" t="str">
        <f t="shared" si="33"/>
        <v>     </v>
      </c>
      <c r="C294" s="4">
        <f t="shared" si="29"/>
      </c>
      <c r="D294" s="4">
        <f>IF(B294&gt;$C$6,"",SUM($C$11:C294))</f>
      </c>
      <c r="E294" s="4">
        <f>IF(B294&gt;$C$6,"",SUM(C294:$C$1011))</f>
      </c>
      <c r="F294" s="5">
        <f t="shared" si="30"/>
      </c>
      <c r="G294" s="6">
        <f t="shared" si="31"/>
      </c>
      <c r="H294" s="11">
        <f t="shared" si="32"/>
      </c>
      <c r="K294" s="12">
        <f t="shared" si="35"/>
      </c>
      <c r="L294" s="13">
        <f t="shared" si="34"/>
      </c>
    </row>
    <row r="295" spans="1:12" ht="12.75">
      <c r="A295" s="3">
        <v>284</v>
      </c>
      <c r="B295" s="2" t="str">
        <f t="shared" si="33"/>
        <v>     </v>
      </c>
      <c r="C295" s="4">
        <f t="shared" si="29"/>
      </c>
      <c r="D295" s="4">
        <f>IF(B295&gt;$C$6,"",SUM($C$11:C295))</f>
      </c>
      <c r="E295" s="4">
        <f>IF(B295&gt;$C$6,"",SUM(C295:$C$1011))</f>
      </c>
      <c r="F295" s="5">
        <f>IF(D295&lt;=$F$6,B295,"")</f>
      </c>
      <c r="G295" s="6">
        <f t="shared" si="31"/>
      </c>
      <c r="H295" s="11">
        <f t="shared" si="32"/>
      </c>
      <c r="K295" s="12">
        <f t="shared" si="35"/>
      </c>
      <c r="L295" s="13">
        <f t="shared" si="34"/>
      </c>
    </row>
    <row r="296" spans="1:12" ht="12.75">
      <c r="A296" s="3">
        <v>285</v>
      </c>
      <c r="B296" s="2" t="str">
        <f t="shared" si="33"/>
        <v>     </v>
      </c>
      <c r="C296" s="4">
        <f t="shared" si="29"/>
      </c>
      <c r="D296" s="4">
        <f>IF(B296&gt;$C$6,"",SUM($C$11:C296))</f>
      </c>
      <c r="E296" s="4">
        <f>IF(B296&gt;$C$6,"",SUM(C296:$C$1011))</f>
      </c>
      <c r="F296" s="5">
        <f t="shared" si="30"/>
      </c>
      <c r="G296" s="6">
        <f t="shared" si="31"/>
      </c>
      <c r="H296" s="11">
        <f t="shared" si="32"/>
      </c>
      <c r="K296" s="12">
        <f t="shared" si="35"/>
      </c>
      <c r="L296" s="13">
        <f t="shared" si="34"/>
      </c>
    </row>
    <row r="297" spans="1:12" ht="12.75">
      <c r="A297" s="3">
        <v>286</v>
      </c>
      <c r="B297" s="2" t="str">
        <f t="shared" si="33"/>
        <v>     </v>
      </c>
      <c r="C297" s="4">
        <f t="shared" si="29"/>
      </c>
      <c r="D297" s="4">
        <f>IF(B297&gt;$C$6,"",SUM($C$11:C297))</f>
      </c>
      <c r="E297" s="4">
        <f>IF(B297&gt;$C$6,"",SUM(C297:$C$1011))</f>
      </c>
      <c r="F297" s="5">
        <f t="shared" si="30"/>
      </c>
      <c r="G297" s="6">
        <f t="shared" si="31"/>
      </c>
      <c r="H297" s="11">
        <f t="shared" si="32"/>
      </c>
      <c r="K297" s="12">
        <f t="shared" si="35"/>
      </c>
      <c r="L297" s="13">
        <f t="shared" si="34"/>
      </c>
    </row>
    <row r="298" spans="1:12" ht="12.75">
      <c r="A298" s="3">
        <v>287</v>
      </c>
      <c r="B298" s="2" t="str">
        <f t="shared" si="33"/>
        <v>     </v>
      </c>
      <c r="C298" s="4">
        <f t="shared" si="29"/>
      </c>
      <c r="D298" s="4">
        <f>IF(B298&gt;$C$6,"",SUM($C$11:C298))</f>
      </c>
      <c r="E298" s="4">
        <f>IF(B298&gt;$C$6,"",SUM(C298:$C$1011))</f>
      </c>
      <c r="F298" s="5">
        <f t="shared" si="30"/>
      </c>
      <c r="G298" s="6">
        <f t="shared" si="31"/>
      </c>
      <c r="H298" s="11">
        <f t="shared" si="32"/>
      </c>
      <c r="K298" s="12">
        <f t="shared" si="35"/>
      </c>
      <c r="L298" s="13">
        <f t="shared" si="34"/>
      </c>
    </row>
    <row r="299" spans="1:12" ht="12.75">
      <c r="A299" s="3">
        <v>288</v>
      </c>
      <c r="B299" s="2" t="str">
        <f t="shared" si="33"/>
        <v>     </v>
      </c>
      <c r="C299" s="4">
        <f t="shared" si="29"/>
      </c>
      <c r="D299" s="4">
        <f>IF(B299&gt;$C$6,"",SUM($C$11:C299))</f>
      </c>
      <c r="E299" s="4">
        <f>IF(B299&gt;$C$6,"",SUM(C299:$C$1011))</f>
      </c>
      <c r="F299" s="5">
        <f t="shared" si="30"/>
      </c>
      <c r="G299" s="6">
        <f t="shared" si="31"/>
      </c>
      <c r="H299" s="11">
        <f>IF(K299="",L299,K299)</f>
      </c>
      <c r="K299" s="12">
        <f t="shared" si="35"/>
      </c>
      <c r="L299" s="13">
        <f t="shared" si="34"/>
      </c>
    </row>
    <row r="300" spans="1:12" ht="12.75">
      <c r="A300" s="3">
        <v>289</v>
      </c>
      <c r="B300" s="2" t="str">
        <f t="shared" si="33"/>
        <v>     </v>
      </c>
      <c r="C300" s="4">
        <f t="shared" si="29"/>
      </c>
      <c r="D300" s="4">
        <f>IF(B300&gt;$C$6,"",SUM($C$11:C300))</f>
      </c>
      <c r="E300" s="4">
        <f>IF(B300&gt;$C$6,"",SUM(C300:$C$1011))</f>
      </c>
      <c r="F300" s="5">
        <f t="shared" si="30"/>
      </c>
      <c r="G300" s="6">
        <f t="shared" si="31"/>
      </c>
      <c r="H300" s="11">
        <f t="shared" si="32"/>
      </c>
      <c r="K300" s="12">
        <f t="shared" si="35"/>
      </c>
      <c r="L300" s="13">
        <f t="shared" si="34"/>
      </c>
    </row>
    <row r="301" spans="1:12" ht="12.75">
      <c r="A301" s="3">
        <v>290</v>
      </c>
      <c r="B301" s="2" t="str">
        <f t="shared" si="33"/>
        <v>     </v>
      </c>
      <c r="C301" s="4">
        <f t="shared" si="29"/>
      </c>
      <c r="D301" s="4">
        <f>IF(B301&gt;$C$6,"",SUM($C$11:C301))</f>
      </c>
      <c r="E301" s="4">
        <f>IF(B301&gt;$C$6,"",SUM(C301:$C$1011))</f>
      </c>
      <c r="F301" s="5">
        <f t="shared" si="30"/>
      </c>
      <c r="G301" s="6">
        <f t="shared" si="31"/>
      </c>
      <c r="H301" s="11">
        <f t="shared" si="32"/>
      </c>
      <c r="K301" s="12">
        <f t="shared" si="35"/>
      </c>
      <c r="L301" s="13">
        <f t="shared" si="34"/>
      </c>
    </row>
    <row r="302" spans="1:12" ht="12.75">
      <c r="A302" s="3">
        <v>291</v>
      </c>
      <c r="B302" s="2" t="str">
        <f t="shared" si="33"/>
        <v>     </v>
      </c>
      <c r="C302" s="4">
        <f t="shared" si="29"/>
      </c>
      <c r="D302" s="4">
        <f>IF(B302&gt;$C$6,"",SUM($C$11:C302))</f>
      </c>
      <c r="E302" s="4">
        <f>IF(B302&gt;$C$6,"",SUM(C302:$C$1011))</f>
      </c>
      <c r="F302" s="5">
        <f t="shared" si="30"/>
      </c>
      <c r="G302" s="6">
        <f t="shared" si="31"/>
      </c>
      <c r="H302" s="11">
        <f>IF(K302="",L302,K302)</f>
      </c>
      <c r="K302" s="12">
        <f t="shared" si="35"/>
      </c>
      <c r="L302" s="13">
        <f t="shared" si="34"/>
      </c>
    </row>
    <row r="303" spans="1:12" ht="12.75">
      <c r="A303" s="3">
        <v>292</v>
      </c>
      <c r="B303" s="2" t="str">
        <f t="shared" si="33"/>
        <v>     </v>
      </c>
      <c r="C303" s="4">
        <f t="shared" si="29"/>
      </c>
      <c r="D303" s="4">
        <f>IF(B303&gt;$C$6,"",SUM($C$11:C303))</f>
      </c>
      <c r="E303" s="4">
        <f>IF(B303&gt;$C$6,"",SUM(C303:$C$1011))</f>
      </c>
      <c r="F303" s="5">
        <f t="shared" si="30"/>
      </c>
      <c r="G303" s="6">
        <f t="shared" si="31"/>
      </c>
      <c r="H303" s="11">
        <f t="shared" si="32"/>
      </c>
      <c r="K303" s="12">
        <f t="shared" si="35"/>
      </c>
      <c r="L303" s="13">
        <f t="shared" si="34"/>
      </c>
    </row>
    <row r="304" spans="1:12" ht="12.75">
      <c r="A304" s="3">
        <v>293</v>
      </c>
      <c r="B304" s="2" t="str">
        <f t="shared" si="33"/>
        <v>     </v>
      </c>
      <c r="C304" s="4">
        <f t="shared" si="29"/>
      </c>
      <c r="D304" s="4">
        <f>IF(B304&gt;$C$6,"",SUM($C$11:C304))</f>
      </c>
      <c r="E304" s="4">
        <f>IF(B304&gt;$C$6,"",SUM(C304:$C$1011))</f>
      </c>
      <c r="F304" s="5">
        <f t="shared" si="30"/>
      </c>
      <c r="G304" s="6">
        <f t="shared" si="31"/>
      </c>
      <c r="H304" s="11">
        <f t="shared" si="32"/>
      </c>
      <c r="K304" s="12">
        <f t="shared" si="35"/>
      </c>
      <c r="L304" s="13">
        <f t="shared" si="34"/>
      </c>
    </row>
    <row r="305" spans="1:12" ht="12.75">
      <c r="A305" s="3">
        <v>294</v>
      </c>
      <c r="B305" s="2" t="str">
        <f t="shared" si="33"/>
        <v>     </v>
      </c>
      <c r="C305" s="4">
        <f t="shared" si="29"/>
      </c>
      <c r="D305" s="4">
        <f>IF(B305&gt;$C$6,"",SUM($C$11:C305))</f>
      </c>
      <c r="E305" s="4">
        <f>IF(B305&gt;$C$6,"",SUM(C305:$C$1011))</f>
      </c>
      <c r="F305" s="5">
        <f t="shared" si="30"/>
      </c>
      <c r="G305" s="6">
        <f t="shared" si="31"/>
      </c>
      <c r="H305" s="11">
        <f t="shared" si="32"/>
      </c>
      <c r="K305" s="12">
        <f t="shared" si="35"/>
      </c>
      <c r="L305" s="13">
        <f t="shared" si="34"/>
      </c>
    </row>
    <row r="306" spans="1:12" ht="12.75">
      <c r="A306" s="3">
        <v>295</v>
      </c>
      <c r="B306" s="2" t="str">
        <f t="shared" si="33"/>
        <v>     </v>
      </c>
      <c r="C306" s="4">
        <f t="shared" si="29"/>
      </c>
      <c r="D306" s="4">
        <f>IF(B306&gt;$C$6,"",SUM($C$11:C306))</f>
      </c>
      <c r="E306" s="4">
        <f>IF(B306&gt;$C$6,"",SUM(C306:$C$1011))</f>
      </c>
      <c r="F306" s="5">
        <f t="shared" si="30"/>
      </c>
      <c r="G306" s="6">
        <f t="shared" si="31"/>
      </c>
      <c r="H306" s="11">
        <f t="shared" si="32"/>
      </c>
      <c r="K306" s="12">
        <f t="shared" si="35"/>
      </c>
      <c r="L306" s="13">
        <f t="shared" si="34"/>
      </c>
    </row>
    <row r="307" spans="1:12" ht="12.75">
      <c r="A307" s="3">
        <v>296</v>
      </c>
      <c r="B307" s="2" t="str">
        <f t="shared" si="33"/>
        <v>     </v>
      </c>
      <c r="C307" s="4">
        <f t="shared" si="29"/>
      </c>
      <c r="D307" s="4">
        <f>IF(B307&gt;$C$6,"",SUM($C$11:C307))</f>
      </c>
      <c r="E307" s="4">
        <f>IF(B307&gt;$C$6,"",SUM(C307:$C$1011))</f>
      </c>
      <c r="F307" s="5">
        <f t="shared" si="30"/>
      </c>
      <c r="G307" s="6">
        <f t="shared" si="31"/>
      </c>
      <c r="H307" s="11">
        <f t="shared" si="32"/>
      </c>
      <c r="K307" s="12">
        <f t="shared" si="35"/>
      </c>
      <c r="L307" s="13">
        <f t="shared" si="34"/>
      </c>
    </row>
    <row r="308" spans="1:12" ht="12.75">
      <c r="A308" s="3">
        <v>297</v>
      </c>
      <c r="B308" s="2" t="str">
        <f t="shared" si="33"/>
        <v>     </v>
      </c>
      <c r="C308" s="4">
        <f t="shared" si="29"/>
      </c>
      <c r="D308" s="4">
        <f>IF(B308&gt;$C$6,"",SUM($C$11:C308))</f>
      </c>
      <c r="E308" s="4">
        <f>IF(B308&gt;$C$6,"",SUM(C308:$C$1011))</f>
      </c>
      <c r="F308" s="5">
        <f t="shared" si="30"/>
      </c>
      <c r="G308" s="6">
        <f t="shared" si="31"/>
      </c>
      <c r="H308" s="11">
        <f t="shared" si="32"/>
      </c>
      <c r="K308" s="12">
        <f t="shared" si="35"/>
      </c>
      <c r="L308" s="13">
        <f t="shared" si="34"/>
      </c>
    </row>
    <row r="309" spans="1:12" ht="12.75">
      <c r="A309" s="3">
        <v>298</v>
      </c>
      <c r="B309" s="2" t="str">
        <f t="shared" si="33"/>
        <v>     </v>
      </c>
      <c r="C309" s="4">
        <f t="shared" si="29"/>
      </c>
      <c r="D309" s="4">
        <f>IF(B309&gt;$C$6,"",SUM($C$11:C309))</f>
      </c>
      <c r="E309" s="4">
        <f>IF(B309&gt;$C$6,"",SUM(C309:$C$1011))</f>
      </c>
      <c r="F309" s="5">
        <f t="shared" si="30"/>
      </c>
      <c r="G309" s="6">
        <f t="shared" si="31"/>
      </c>
      <c r="H309" s="11">
        <f t="shared" si="32"/>
      </c>
      <c r="K309" s="12">
        <f t="shared" si="35"/>
      </c>
      <c r="L309" s="13">
        <f t="shared" si="34"/>
      </c>
    </row>
    <row r="310" spans="1:12" ht="12.75">
      <c r="A310" s="3">
        <v>299</v>
      </c>
      <c r="B310" s="2" t="str">
        <f t="shared" si="33"/>
        <v>     </v>
      </c>
      <c r="C310" s="4">
        <f t="shared" si="29"/>
      </c>
      <c r="D310" s="4">
        <f>IF(B310&gt;$C$6,"",SUM($C$11:C310))</f>
      </c>
      <c r="E310" s="4">
        <f>IF(B310&gt;$C$6,"",SUM(C310:$C$1011))</f>
      </c>
      <c r="F310" s="5">
        <f t="shared" si="30"/>
      </c>
      <c r="G310" s="6">
        <f t="shared" si="31"/>
      </c>
      <c r="H310" s="11">
        <f t="shared" si="32"/>
      </c>
      <c r="K310" s="12">
        <f t="shared" si="35"/>
      </c>
      <c r="L310" s="13">
        <f t="shared" si="34"/>
      </c>
    </row>
    <row r="311" spans="1:12" ht="12.75">
      <c r="A311" s="3">
        <v>300</v>
      </c>
      <c r="B311" s="2" t="str">
        <f t="shared" si="33"/>
        <v>     </v>
      </c>
      <c r="C311" s="4">
        <f t="shared" si="29"/>
      </c>
      <c r="D311" s="4">
        <f>IF(B311&gt;$C$6,"",SUM($C$11:C311))</f>
      </c>
      <c r="E311" s="4">
        <f>IF(B311&gt;$C$6,"",SUM(C311:$C$1011))</f>
      </c>
      <c r="F311" s="5">
        <f t="shared" si="30"/>
      </c>
      <c r="G311" s="6">
        <f t="shared" si="31"/>
      </c>
      <c r="H311" s="11">
        <f t="shared" si="32"/>
      </c>
      <c r="K311" s="12">
        <f t="shared" si="35"/>
      </c>
      <c r="L311" s="13">
        <f t="shared" si="34"/>
      </c>
    </row>
    <row r="312" spans="1:12" ht="12.75">
      <c r="A312" s="3">
        <v>301</v>
      </c>
      <c r="B312" s="2" t="str">
        <f t="shared" si="33"/>
        <v>     </v>
      </c>
      <c r="C312" s="4">
        <f t="shared" si="29"/>
      </c>
      <c r="D312" s="4">
        <f>IF(B312&gt;$C$6,"",SUM($C$11:C312))</f>
      </c>
      <c r="E312" s="4">
        <f>IF(B312&gt;$C$6,"",SUM(C312:$C$1011))</f>
      </c>
      <c r="F312" s="5">
        <f t="shared" si="30"/>
      </c>
      <c r="G312" s="6">
        <f t="shared" si="31"/>
      </c>
      <c r="H312" s="11">
        <f t="shared" si="32"/>
      </c>
      <c r="K312" s="12">
        <f t="shared" si="35"/>
      </c>
      <c r="L312" s="13">
        <f t="shared" si="34"/>
      </c>
    </row>
    <row r="313" spans="1:12" ht="12.75">
      <c r="A313" s="3">
        <v>302</v>
      </c>
      <c r="B313" s="2" t="str">
        <f t="shared" si="33"/>
        <v>     </v>
      </c>
      <c r="C313" s="4">
        <f t="shared" si="29"/>
      </c>
      <c r="D313" s="4">
        <f>IF(B313&gt;$C$6,"",SUM($C$11:C313))</f>
      </c>
      <c r="E313" s="4">
        <f>IF(B313&gt;$C$6,"",SUM(C313:$C$1011))</f>
      </c>
      <c r="F313" s="5">
        <f t="shared" si="30"/>
      </c>
      <c r="G313" s="6">
        <f t="shared" si="31"/>
      </c>
      <c r="H313" s="11">
        <f t="shared" si="32"/>
      </c>
      <c r="K313" s="12">
        <f t="shared" si="35"/>
      </c>
      <c r="L313" s="13">
        <f t="shared" si="34"/>
      </c>
    </row>
    <row r="314" spans="1:12" ht="12.75">
      <c r="A314" s="3">
        <v>303</v>
      </c>
      <c r="B314" s="2" t="str">
        <f t="shared" si="33"/>
        <v>     </v>
      </c>
      <c r="C314" s="4">
        <f t="shared" si="29"/>
      </c>
      <c r="D314" s="4">
        <f>IF(B314&gt;$C$6,"",SUM($C$11:C314))</f>
      </c>
      <c r="E314" s="4">
        <f>IF(B314&gt;$C$6,"",SUM(C314:$C$1011))</f>
      </c>
      <c r="F314" s="5">
        <f t="shared" si="30"/>
      </c>
      <c r="G314" s="6">
        <f t="shared" si="31"/>
      </c>
      <c r="H314" s="11">
        <f t="shared" si="32"/>
      </c>
      <c r="K314" s="12">
        <f t="shared" si="35"/>
      </c>
      <c r="L314" s="13">
        <f t="shared" si="34"/>
      </c>
    </row>
    <row r="315" spans="1:12" ht="12.75">
      <c r="A315" s="3">
        <v>304</v>
      </c>
      <c r="B315" s="2" t="str">
        <f t="shared" si="33"/>
        <v>     </v>
      </c>
      <c r="C315" s="4">
        <f t="shared" si="29"/>
      </c>
      <c r="D315" s="4">
        <f>IF(B315&gt;$C$6,"",SUM($C$11:C315))</f>
      </c>
      <c r="E315" s="4">
        <f>IF(B315&gt;$C$6,"",SUM(C315:$C$1011))</f>
      </c>
      <c r="F315" s="5">
        <f t="shared" si="30"/>
      </c>
      <c r="G315" s="6">
        <f t="shared" si="31"/>
      </c>
      <c r="H315" s="11">
        <f t="shared" si="32"/>
      </c>
      <c r="K315" s="12">
        <f t="shared" si="35"/>
      </c>
      <c r="L315" s="13">
        <f t="shared" si="34"/>
      </c>
    </row>
    <row r="316" spans="1:12" ht="12.75">
      <c r="A316" s="3">
        <v>305</v>
      </c>
      <c r="B316" s="2" t="str">
        <f t="shared" si="33"/>
        <v>     </v>
      </c>
      <c r="C316" s="4">
        <f t="shared" si="29"/>
      </c>
      <c r="D316" s="4">
        <f>IF(B316&gt;$C$6,"",SUM($C$11:C316))</f>
      </c>
      <c r="E316" s="4">
        <f>IF(B316&gt;$C$6,"",SUM(C316:$C$1011))</f>
      </c>
      <c r="F316" s="5">
        <f t="shared" si="30"/>
      </c>
      <c r="G316" s="6">
        <f t="shared" si="31"/>
      </c>
      <c r="H316" s="11">
        <f t="shared" si="32"/>
      </c>
      <c r="K316" s="12">
        <f t="shared" si="35"/>
      </c>
      <c r="L316" s="13">
        <f t="shared" si="34"/>
      </c>
    </row>
    <row r="317" spans="1:12" ht="12.75">
      <c r="A317" s="3">
        <v>306</v>
      </c>
      <c r="B317" s="2" t="str">
        <f t="shared" si="33"/>
        <v>     </v>
      </c>
      <c r="C317" s="4">
        <f t="shared" si="29"/>
      </c>
      <c r="D317" s="4">
        <f>IF(B317&gt;$C$6,"",SUM($C$11:C317))</f>
      </c>
      <c r="E317" s="4">
        <f>IF(B317&gt;$C$6,"",SUM(C317:$C$1011))</f>
      </c>
      <c r="F317" s="5">
        <f t="shared" si="30"/>
      </c>
      <c r="G317" s="6">
        <f t="shared" si="31"/>
      </c>
      <c r="H317" s="11">
        <f t="shared" si="32"/>
      </c>
      <c r="K317" s="12">
        <f t="shared" si="35"/>
      </c>
      <c r="L317" s="13">
        <f t="shared" si="34"/>
      </c>
    </row>
    <row r="318" spans="1:12" ht="12.75">
      <c r="A318" s="3">
        <v>307</v>
      </c>
      <c r="B318" s="2" t="str">
        <f t="shared" si="33"/>
        <v>     </v>
      </c>
      <c r="C318" s="4">
        <f t="shared" si="29"/>
      </c>
      <c r="D318" s="4">
        <f>IF(B318&gt;$C$6,"",SUM($C$11:C318))</f>
      </c>
      <c r="E318" s="4">
        <f>IF(B318&gt;$C$6,"",SUM(C318:$C$1011))</f>
      </c>
      <c r="F318" s="5">
        <f t="shared" si="30"/>
      </c>
      <c r="G318" s="6">
        <f t="shared" si="31"/>
      </c>
      <c r="H318" s="11">
        <f t="shared" si="32"/>
      </c>
      <c r="K318" s="12">
        <f t="shared" si="35"/>
      </c>
      <c r="L318" s="13">
        <f t="shared" si="34"/>
      </c>
    </row>
    <row r="319" spans="1:12" ht="12.75">
      <c r="A319" s="3">
        <v>308</v>
      </c>
      <c r="B319" s="2" t="str">
        <f t="shared" si="33"/>
        <v>     </v>
      </c>
      <c r="C319" s="4">
        <f t="shared" si="29"/>
      </c>
      <c r="D319" s="4">
        <f>IF(B319&gt;$C$6,"",SUM($C$11:C319))</f>
      </c>
      <c r="E319" s="4">
        <f>IF(B319&gt;$C$6,"",SUM(C319:$C$1011))</f>
      </c>
      <c r="F319" s="5">
        <f t="shared" si="30"/>
      </c>
      <c r="G319" s="6">
        <f t="shared" si="31"/>
      </c>
      <c r="H319" s="11">
        <f t="shared" si="32"/>
      </c>
      <c r="K319" s="12">
        <f t="shared" si="35"/>
      </c>
      <c r="L319" s="13">
        <f t="shared" si="34"/>
      </c>
    </row>
    <row r="320" spans="1:12" ht="12.75">
      <c r="A320" s="3">
        <v>309</v>
      </c>
      <c r="B320" s="2" t="str">
        <f t="shared" si="33"/>
        <v>     </v>
      </c>
      <c r="C320" s="4">
        <f t="shared" si="29"/>
      </c>
      <c r="D320" s="4">
        <f>IF(B320&gt;$C$6,"",SUM($C$11:C320))</f>
      </c>
      <c r="E320" s="4">
        <f>IF(B320&gt;$C$6,"",SUM(C320:$C$1011))</f>
      </c>
      <c r="F320" s="5">
        <f t="shared" si="30"/>
      </c>
      <c r="G320" s="6">
        <f t="shared" si="31"/>
      </c>
      <c r="H320" s="11">
        <f t="shared" si="32"/>
      </c>
      <c r="K320" s="12">
        <f t="shared" si="35"/>
      </c>
      <c r="L320" s="13">
        <f t="shared" si="34"/>
      </c>
    </row>
    <row r="321" spans="1:12" ht="12.75">
      <c r="A321" s="3">
        <v>310</v>
      </c>
      <c r="B321" s="2" t="str">
        <f t="shared" si="33"/>
        <v>     </v>
      </c>
      <c r="C321" s="4">
        <f t="shared" si="29"/>
      </c>
      <c r="D321" s="4">
        <f>IF(B321&gt;$C$6,"",SUM($C$11:C321))</f>
      </c>
      <c r="E321" s="4">
        <f>IF(B321&gt;$C$6,"",SUM(C321:$C$1011))</f>
      </c>
      <c r="F321" s="5">
        <f t="shared" si="30"/>
      </c>
      <c r="G321" s="6">
        <f t="shared" si="31"/>
      </c>
      <c r="H321" s="11">
        <f t="shared" si="32"/>
      </c>
      <c r="K321" s="12">
        <f t="shared" si="35"/>
      </c>
      <c r="L321" s="13">
        <f t="shared" si="34"/>
      </c>
    </row>
    <row r="322" spans="1:12" ht="12.75">
      <c r="A322" s="3">
        <v>311</v>
      </c>
      <c r="B322" s="2" t="str">
        <f t="shared" si="33"/>
        <v>     </v>
      </c>
      <c r="C322" s="4">
        <f t="shared" si="29"/>
      </c>
      <c r="D322" s="4">
        <f>IF(B322&gt;$C$6,"",SUM($C$11:C322))</f>
      </c>
      <c r="E322" s="4">
        <f>IF(B322&gt;$C$6,"",SUM(C322:$C$1011))</f>
      </c>
      <c r="F322" s="5">
        <f t="shared" si="30"/>
      </c>
      <c r="G322" s="6">
        <f t="shared" si="31"/>
      </c>
      <c r="H322" s="11">
        <f t="shared" si="32"/>
      </c>
      <c r="K322" s="12">
        <f t="shared" si="35"/>
      </c>
      <c r="L322" s="13">
        <f t="shared" si="34"/>
      </c>
    </row>
    <row r="323" spans="1:12" ht="12.75">
      <c r="A323" s="3">
        <v>312</v>
      </c>
      <c r="B323" s="2" t="str">
        <f t="shared" si="33"/>
        <v>     </v>
      </c>
      <c r="C323" s="4">
        <f t="shared" si="29"/>
      </c>
      <c r="D323" s="4">
        <f>IF(B323&gt;$C$6,"",SUM($C$11:C323))</f>
      </c>
      <c r="E323" s="4">
        <f>IF(B323&gt;$C$6,"",SUM(C323:$C$1011))</f>
      </c>
      <c r="F323" s="5">
        <f t="shared" si="30"/>
      </c>
      <c r="G323" s="6">
        <f t="shared" si="31"/>
      </c>
      <c r="H323" s="11">
        <f t="shared" si="32"/>
      </c>
      <c r="K323" s="12">
        <f t="shared" si="35"/>
      </c>
      <c r="L323" s="13">
        <f t="shared" si="34"/>
      </c>
    </row>
    <row r="324" spans="1:12" ht="12.75">
      <c r="A324" s="3">
        <v>313</v>
      </c>
      <c r="B324" s="2" t="str">
        <f t="shared" si="33"/>
        <v>     </v>
      </c>
      <c r="C324" s="4">
        <f t="shared" si="29"/>
      </c>
      <c r="D324" s="4">
        <f>IF(B324&gt;$C$6,"",SUM($C$11:C324))</f>
      </c>
      <c r="E324" s="4">
        <f>IF(B324&gt;$C$6,"",SUM(C324:$C$1011))</f>
      </c>
      <c r="F324" s="5">
        <f t="shared" si="30"/>
      </c>
      <c r="G324" s="6">
        <f t="shared" si="31"/>
      </c>
      <c r="H324" s="11">
        <f t="shared" si="32"/>
      </c>
      <c r="K324" s="12">
        <f t="shared" si="35"/>
      </c>
      <c r="L324" s="13">
        <f t="shared" si="34"/>
      </c>
    </row>
    <row r="325" spans="1:12" ht="12.75">
      <c r="A325" s="3">
        <v>314</v>
      </c>
      <c r="B325" s="2" t="str">
        <f t="shared" si="33"/>
        <v>     </v>
      </c>
      <c r="C325" s="4">
        <f t="shared" si="29"/>
      </c>
      <c r="D325" s="4">
        <f>IF(B325&gt;$C$6,"",SUM($C$11:C325))</f>
      </c>
      <c r="E325" s="4">
        <f>IF(B325&gt;$C$6,"",SUM(C325:$C$1011))</f>
      </c>
      <c r="F325" s="5">
        <f t="shared" si="30"/>
      </c>
      <c r="G325" s="6">
        <f t="shared" si="31"/>
      </c>
      <c r="H325" s="11">
        <f t="shared" si="32"/>
      </c>
      <c r="K325" s="12">
        <f t="shared" si="35"/>
      </c>
      <c r="L325" s="13">
        <f t="shared" si="34"/>
      </c>
    </row>
    <row r="326" spans="1:12" ht="12.75">
      <c r="A326" s="3">
        <v>315</v>
      </c>
      <c r="B326" s="2" t="str">
        <f t="shared" si="33"/>
        <v>     </v>
      </c>
      <c r="C326" s="4">
        <f t="shared" si="29"/>
      </c>
      <c r="D326" s="4">
        <f>IF(B326&gt;$C$6,"",SUM($C$11:C326))</f>
      </c>
      <c r="E326" s="4">
        <f>IF(B326&gt;$C$6,"",SUM(C326:$C$1011))</f>
      </c>
      <c r="F326" s="5">
        <f t="shared" si="30"/>
      </c>
      <c r="G326" s="6">
        <f t="shared" si="31"/>
      </c>
      <c r="H326" s="11">
        <f t="shared" si="32"/>
      </c>
      <c r="K326" s="12">
        <f t="shared" si="35"/>
      </c>
      <c r="L326" s="13">
        <f t="shared" si="34"/>
      </c>
    </row>
    <row r="327" spans="1:12" ht="12.75">
      <c r="A327" s="3">
        <v>316</v>
      </c>
      <c r="B327" s="2" t="str">
        <f t="shared" si="33"/>
        <v>     </v>
      </c>
      <c r="C327" s="4">
        <f t="shared" si="29"/>
      </c>
      <c r="D327" s="4">
        <f>IF(B327&gt;$C$6,"",SUM($C$11:C327))</f>
      </c>
      <c r="E327" s="4">
        <f>IF(B327&gt;$C$6,"",SUM(C327:$C$1011))</f>
      </c>
      <c r="F327" s="5">
        <f t="shared" si="30"/>
      </c>
      <c r="G327" s="6">
        <f t="shared" si="31"/>
      </c>
      <c r="H327" s="11">
        <f t="shared" si="32"/>
      </c>
      <c r="K327" s="12">
        <f t="shared" si="35"/>
      </c>
      <c r="L327" s="13">
        <f t="shared" si="34"/>
      </c>
    </row>
    <row r="328" spans="1:12" ht="12.75">
      <c r="A328" s="3">
        <v>317</v>
      </c>
      <c r="B328" s="2" t="str">
        <f t="shared" si="33"/>
        <v>     </v>
      </c>
      <c r="C328" s="4">
        <f t="shared" si="29"/>
      </c>
      <c r="D328" s="4">
        <f>IF(B328&gt;$C$6,"",SUM($C$11:C328))</f>
      </c>
      <c r="E328" s="4">
        <f>IF(B328&gt;$C$6,"",SUM(C328:$C$1011))</f>
      </c>
      <c r="F328" s="5">
        <f t="shared" si="30"/>
      </c>
      <c r="G328" s="6">
        <f t="shared" si="31"/>
      </c>
      <c r="H328" s="11">
        <f t="shared" si="32"/>
      </c>
      <c r="K328" s="12">
        <f t="shared" si="35"/>
      </c>
      <c r="L328" s="13">
        <f t="shared" si="34"/>
      </c>
    </row>
    <row r="329" spans="1:12" ht="12.75">
      <c r="A329" s="3">
        <v>318</v>
      </c>
      <c r="B329" s="2" t="str">
        <f t="shared" si="33"/>
        <v>     </v>
      </c>
      <c r="C329" s="4">
        <f t="shared" si="29"/>
      </c>
      <c r="D329" s="4">
        <f>IF(B329&gt;$C$6,"",SUM($C$11:C329))</f>
      </c>
      <c r="E329" s="4">
        <f>IF(B329&gt;$C$6,"",SUM(C329:$C$1011))</f>
      </c>
      <c r="F329" s="5">
        <f t="shared" si="30"/>
      </c>
      <c r="G329" s="6">
        <f t="shared" si="31"/>
      </c>
      <c r="H329" s="11">
        <f t="shared" si="32"/>
      </c>
      <c r="K329" s="12">
        <f t="shared" si="35"/>
      </c>
      <c r="L329" s="13">
        <f t="shared" si="34"/>
      </c>
    </row>
    <row r="330" spans="1:12" ht="12.75">
      <c r="A330" s="3">
        <v>319</v>
      </c>
      <c r="B330" s="2" t="str">
        <f t="shared" si="33"/>
        <v>     </v>
      </c>
      <c r="C330" s="4">
        <f t="shared" si="29"/>
      </c>
      <c r="D330" s="4">
        <f>IF(B330&gt;$C$6,"",SUM($C$11:C330))</f>
      </c>
      <c r="E330" s="4">
        <f>IF(B330&gt;$C$6,"",SUM(C330:$C$1011))</f>
      </c>
      <c r="F330" s="5">
        <f t="shared" si="30"/>
      </c>
      <c r="G330" s="6">
        <f t="shared" si="31"/>
      </c>
      <c r="H330" s="11">
        <f t="shared" si="32"/>
      </c>
      <c r="K330" s="12">
        <f t="shared" si="35"/>
      </c>
      <c r="L330" s="13">
        <f t="shared" si="34"/>
      </c>
    </row>
    <row r="331" spans="1:12" ht="12.75">
      <c r="A331" s="3">
        <v>320</v>
      </c>
      <c r="B331" s="2" t="str">
        <f t="shared" si="33"/>
        <v>     </v>
      </c>
      <c r="C331" s="4">
        <f aca="true" t="shared" si="36" ref="C331:C394">IF(B331&gt;$C$6,"",COMBIN($C$6,B331)*$C$7^B331*$C$8^($C$6-B331))</f>
      </c>
      <c r="D331" s="4">
        <f>IF(B331&gt;$C$6,"",SUM($C$11:C331))</f>
      </c>
      <c r="E331" s="4">
        <f>IF(B331&gt;$C$6,"",SUM(C331:$C$1011))</f>
      </c>
      <c r="F331" s="5">
        <f aca="true" t="shared" si="37" ref="F331:F394">IF(D331&lt;=$F$6,B331,"")</f>
      </c>
      <c r="G331" s="6">
        <f aca="true" t="shared" si="38" ref="G331:G394">IF(E331&lt;=$F$6,B331,"")</f>
      </c>
      <c r="H331" s="11">
        <f aca="true" t="shared" si="39" ref="H331:H394">IF(K331="",L331,K331)</f>
      </c>
      <c r="K331" s="12">
        <f t="shared" si="35"/>
      </c>
      <c r="L331" s="13">
        <f t="shared" si="34"/>
      </c>
    </row>
    <row r="332" spans="1:12" ht="12.75">
      <c r="A332" s="3">
        <v>321</v>
      </c>
      <c r="B332" s="2" t="str">
        <f aca="true" t="shared" si="40" ref="B332:B395">IF(A332&gt;$C$6,"     ",A332)</f>
        <v>     </v>
      </c>
      <c r="C332" s="4">
        <f t="shared" si="36"/>
      </c>
      <c r="D332" s="4">
        <f>IF(B332&gt;$C$6,"",SUM($C$11:C332))</f>
      </c>
      <c r="E332" s="4">
        <f>IF(B332&gt;$C$6,"",SUM(C332:$C$1011))</f>
      </c>
      <c r="F332" s="5">
        <f t="shared" si="37"/>
      </c>
      <c r="G332" s="6">
        <f t="shared" si="38"/>
      </c>
      <c r="H332" s="11">
        <f t="shared" si="39"/>
      </c>
      <c r="K332" s="12">
        <f t="shared" si="35"/>
      </c>
      <c r="L332" s="13">
        <f aca="true" t="shared" si="41" ref="L332:L395">IF(E332&lt;=$G$6,B332,"")</f>
      </c>
    </row>
    <row r="333" spans="1:12" ht="12.75">
      <c r="A333" s="3">
        <v>322</v>
      </c>
      <c r="B333" s="2" t="str">
        <f t="shared" si="40"/>
        <v>     </v>
      </c>
      <c r="C333" s="4">
        <f t="shared" si="36"/>
      </c>
      <c r="D333" s="4">
        <f>IF(B333&gt;$C$6,"",SUM($C$11:C333))</f>
      </c>
      <c r="E333" s="4">
        <f>IF(B333&gt;$C$6,"",SUM(C333:$C$1011))</f>
      </c>
      <c r="F333" s="5">
        <f t="shared" si="37"/>
      </c>
      <c r="G333" s="6">
        <f t="shared" si="38"/>
      </c>
      <c r="H333" s="11">
        <f t="shared" si="39"/>
      </c>
      <c r="K333" s="12">
        <f t="shared" si="35"/>
      </c>
      <c r="L333" s="13">
        <f t="shared" si="41"/>
      </c>
    </row>
    <row r="334" spans="1:12" ht="12.75">
      <c r="A334" s="3">
        <v>323</v>
      </c>
      <c r="B334" s="2" t="str">
        <f t="shared" si="40"/>
        <v>     </v>
      </c>
      <c r="C334" s="4">
        <f t="shared" si="36"/>
      </c>
      <c r="D334" s="4">
        <f>IF(B334&gt;$C$6,"",SUM($C$11:C334))</f>
      </c>
      <c r="E334" s="4">
        <f>IF(B334&gt;$C$6,"",SUM(C334:$C$1011))</f>
      </c>
      <c r="F334" s="5">
        <f t="shared" si="37"/>
      </c>
      <c r="G334" s="6">
        <f t="shared" si="38"/>
      </c>
      <c r="H334" s="11">
        <f t="shared" si="39"/>
      </c>
      <c r="K334" s="12">
        <f t="shared" si="35"/>
      </c>
      <c r="L334" s="13">
        <f t="shared" si="41"/>
      </c>
    </row>
    <row r="335" spans="1:12" ht="12.75">
      <c r="A335" s="3">
        <v>324</v>
      </c>
      <c r="B335" s="2" t="str">
        <f t="shared" si="40"/>
        <v>     </v>
      </c>
      <c r="C335" s="4">
        <f t="shared" si="36"/>
      </c>
      <c r="D335" s="4">
        <f>IF(B335&gt;$C$6,"",SUM($C$11:C335))</f>
      </c>
      <c r="E335" s="4">
        <f>IF(B335&gt;$C$6,"",SUM(C335:$C$1011))</f>
      </c>
      <c r="F335" s="5">
        <f t="shared" si="37"/>
      </c>
      <c r="G335" s="6">
        <f t="shared" si="38"/>
      </c>
      <c r="H335" s="11">
        <f t="shared" si="39"/>
      </c>
      <c r="K335" s="12">
        <f t="shared" si="35"/>
      </c>
      <c r="L335" s="13">
        <f t="shared" si="41"/>
      </c>
    </row>
    <row r="336" spans="1:12" ht="12.75">
      <c r="A336" s="3">
        <v>325</v>
      </c>
      <c r="B336" s="2" t="str">
        <f t="shared" si="40"/>
        <v>     </v>
      </c>
      <c r="C336" s="4">
        <f t="shared" si="36"/>
      </c>
      <c r="D336" s="4">
        <f>IF(B336&gt;$C$6,"",SUM($C$11:C336))</f>
      </c>
      <c r="E336" s="4">
        <f>IF(B336&gt;$C$6,"",SUM(C336:$C$1011))</f>
      </c>
      <c r="F336" s="5">
        <f t="shared" si="37"/>
      </c>
      <c r="G336" s="6">
        <f t="shared" si="38"/>
      </c>
      <c r="H336" s="11">
        <f t="shared" si="39"/>
      </c>
      <c r="K336" s="12">
        <f t="shared" si="35"/>
      </c>
      <c r="L336" s="13">
        <f t="shared" si="41"/>
      </c>
    </row>
    <row r="337" spans="1:12" ht="12.75">
      <c r="A337" s="3">
        <v>326</v>
      </c>
      <c r="B337" s="2" t="str">
        <f t="shared" si="40"/>
        <v>     </v>
      </c>
      <c r="C337" s="4">
        <f t="shared" si="36"/>
      </c>
      <c r="D337" s="4">
        <f>IF(B337&gt;$C$6,"",SUM($C$11:C337))</f>
      </c>
      <c r="E337" s="4">
        <f>IF(B337&gt;$C$6,"",SUM(C337:$C$1011))</f>
      </c>
      <c r="F337" s="5">
        <f t="shared" si="37"/>
      </c>
      <c r="G337" s="6">
        <f t="shared" si="38"/>
      </c>
      <c r="H337" s="11">
        <f t="shared" si="39"/>
      </c>
      <c r="K337" s="12">
        <f t="shared" si="35"/>
      </c>
      <c r="L337" s="13">
        <f t="shared" si="41"/>
      </c>
    </row>
    <row r="338" spans="1:12" ht="12.75">
      <c r="A338" s="3">
        <v>327</v>
      </c>
      <c r="B338" s="2" t="str">
        <f t="shared" si="40"/>
        <v>     </v>
      </c>
      <c r="C338" s="4">
        <f t="shared" si="36"/>
      </c>
      <c r="D338" s="4">
        <f>IF(B338&gt;$C$6,"",SUM($C$11:C338))</f>
      </c>
      <c r="E338" s="4">
        <f>IF(B338&gt;$C$6,"",SUM(C338:$C$1011))</f>
      </c>
      <c r="F338" s="5">
        <f t="shared" si="37"/>
      </c>
      <c r="G338" s="6">
        <f t="shared" si="38"/>
      </c>
      <c r="H338" s="11">
        <f t="shared" si="39"/>
      </c>
      <c r="K338" s="12">
        <f t="shared" si="35"/>
      </c>
      <c r="L338" s="13">
        <f t="shared" si="41"/>
      </c>
    </row>
    <row r="339" spans="1:12" ht="12.75">
      <c r="A339" s="3">
        <v>328</v>
      </c>
      <c r="B339" s="2" t="str">
        <f t="shared" si="40"/>
        <v>     </v>
      </c>
      <c r="C339" s="4">
        <f t="shared" si="36"/>
      </c>
      <c r="D339" s="4">
        <f>IF(B339&gt;$C$6,"",SUM($C$11:C339))</f>
      </c>
      <c r="E339" s="4">
        <f>IF(B339&gt;$C$6,"",SUM(C339:$C$1011))</f>
      </c>
      <c r="F339" s="5">
        <f t="shared" si="37"/>
      </c>
      <c r="G339" s="6">
        <f t="shared" si="38"/>
      </c>
      <c r="H339" s="11">
        <f t="shared" si="39"/>
      </c>
      <c r="K339" s="12">
        <f t="shared" si="35"/>
      </c>
      <c r="L339" s="13">
        <f t="shared" si="41"/>
      </c>
    </row>
    <row r="340" spans="1:12" ht="12.75">
      <c r="A340" s="3">
        <v>329</v>
      </c>
      <c r="B340" s="2" t="str">
        <f t="shared" si="40"/>
        <v>     </v>
      </c>
      <c r="C340" s="4">
        <f t="shared" si="36"/>
      </c>
      <c r="D340" s="4">
        <f>IF(B340&gt;$C$6,"",SUM($C$11:C340))</f>
      </c>
      <c r="E340" s="4">
        <f>IF(B340&gt;$C$6,"",SUM(C340:$C$1011))</f>
      </c>
      <c r="F340" s="5">
        <f t="shared" si="37"/>
      </c>
      <c r="G340" s="6">
        <f t="shared" si="38"/>
      </c>
      <c r="H340" s="11">
        <f t="shared" si="39"/>
      </c>
      <c r="K340" s="12">
        <f aca="true" t="shared" si="42" ref="K340:K403">IF(D340&lt;=$G$6,B340,"")</f>
      </c>
      <c r="L340" s="13">
        <f t="shared" si="41"/>
      </c>
    </row>
    <row r="341" spans="1:12" ht="12.75">
      <c r="A341" s="3">
        <v>330</v>
      </c>
      <c r="B341" s="2" t="str">
        <f t="shared" si="40"/>
        <v>     </v>
      </c>
      <c r="C341" s="4">
        <f t="shared" si="36"/>
      </c>
      <c r="D341" s="4">
        <f>IF(B341&gt;$C$6,"",SUM($C$11:C341))</f>
      </c>
      <c r="E341" s="4">
        <f>IF(B341&gt;$C$6,"",SUM(C341:$C$1011))</f>
      </c>
      <c r="F341" s="5">
        <f t="shared" si="37"/>
      </c>
      <c r="G341" s="6">
        <f t="shared" si="38"/>
      </c>
      <c r="H341" s="11">
        <f t="shared" si="39"/>
      </c>
      <c r="K341" s="12">
        <f t="shared" si="42"/>
      </c>
      <c r="L341" s="13">
        <f t="shared" si="41"/>
      </c>
    </row>
    <row r="342" spans="1:12" ht="12.75">
      <c r="A342" s="3">
        <v>331</v>
      </c>
      <c r="B342" s="2" t="str">
        <f t="shared" si="40"/>
        <v>     </v>
      </c>
      <c r="C342" s="4">
        <f t="shared" si="36"/>
      </c>
      <c r="D342" s="4">
        <f>IF(B342&gt;$C$6,"",SUM($C$11:C342))</f>
      </c>
      <c r="E342" s="4">
        <f>IF(B342&gt;$C$6,"",SUM(C342:$C$1011))</f>
      </c>
      <c r="F342" s="5">
        <f t="shared" si="37"/>
      </c>
      <c r="G342" s="6">
        <f t="shared" si="38"/>
      </c>
      <c r="H342" s="11">
        <f t="shared" si="39"/>
      </c>
      <c r="K342" s="12">
        <f t="shared" si="42"/>
      </c>
      <c r="L342" s="13">
        <f t="shared" si="41"/>
      </c>
    </row>
    <row r="343" spans="1:12" ht="12.75">
      <c r="A343" s="3">
        <v>332</v>
      </c>
      <c r="B343" s="2" t="str">
        <f t="shared" si="40"/>
        <v>     </v>
      </c>
      <c r="C343" s="4">
        <f t="shared" si="36"/>
      </c>
      <c r="D343" s="4">
        <f>IF(B343&gt;$C$6,"",SUM($C$11:C343))</f>
      </c>
      <c r="E343" s="4">
        <f>IF(B343&gt;$C$6,"",SUM(C343:$C$1011))</f>
      </c>
      <c r="F343" s="5">
        <f t="shared" si="37"/>
      </c>
      <c r="G343" s="6">
        <f t="shared" si="38"/>
      </c>
      <c r="H343" s="11">
        <f t="shared" si="39"/>
      </c>
      <c r="K343" s="12">
        <f t="shared" si="42"/>
      </c>
      <c r="L343" s="13">
        <f t="shared" si="41"/>
      </c>
    </row>
    <row r="344" spans="1:12" ht="12.75">
      <c r="A344" s="3">
        <v>333</v>
      </c>
      <c r="B344" s="2" t="str">
        <f t="shared" si="40"/>
        <v>     </v>
      </c>
      <c r="C344" s="4">
        <f t="shared" si="36"/>
      </c>
      <c r="D344" s="4">
        <f>IF(B344&gt;$C$6,"",SUM($C$11:C344))</f>
      </c>
      <c r="E344" s="4">
        <f>IF(B344&gt;$C$6,"",SUM(C344:$C$1011))</f>
      </c>
      <c r="F344" s="5">
        <f t="shared" si="37"/>
      </c>
      <c r="G344" s="6">
        <f t="shared" si="38"/>
      </c>
      <c r="H344" s="11">
        <f t="shared" si="39"/>
      </c>
      <c r="K344" s="12">
        <f t="shared" si="42"/>
      </c>
      <c r="L344" s="13">
        <f t="shared" si="41"/>
      </c>
    </row>
    <row r="345" spans="1:12" ht="12.75">
      <c r="A345" s="3">
        <v>334</v>
      </c>
      <c r="B345" s="2" t="str">
        <f t="shared" si="40"/>
        <v>     </v>
      </c>
      <c r="C345" s="4">
        <f t="shared" si="36"/>
      </c>
      <c r="D345" s="4">
        <f>IF(B345&gt;$C$6,"",SUM($C$11:C345))</f>
      </c>
      <c r="E345" s="4">
        <f>IF(B345&gt;$C$6,"",SUM(C345:$C$1011))</f>
      </c>
      <c r="F345" s="5">
        <f t="shared" si="37"/>
      </c>
      <c r="G345" s="6">
        <f t="shared" si="38"/>
      </c>
      <c r="H345" s="11">
        <f t="shared" si="39"/>
      </c>
      <c r="K345" s="12">
        <f t="shared" si="42"/>
      </c>
      <c r="L345" s="13">
        <f t="shared" si="41"/>
      </c>
    </row>
    <row r="346" spans="1:12" ht="12.75">
      <c r="A346" s="3">
        <v>335</v>
      </c>
      <c r="B346" s="2" t="str">
        <f t="shared" si="40"/>
        <v>     </v>
      </c>
      <c r="C346" s="4">
        <f t="shared" si="36"/>
      </c>
      <c r="D346" s="4">
        <f>IF(B346&gt;$C$6,"",SUM($C$11:C346))</f>
      </c>
      <c r="E346" s="4">
        <f>IF(B346&gt;$C$6,"",SUM(C346:$C$1011))</f>
      </c>
      <c r="F346" s="5">
        <f t="shared" si="37"/>
      </c>
      <c r="G346" s="6">
        <f t="shared" si="38"/>
      </c>
      <c r="H346" s="11">
        <f t="shared" si="39"/>
      </c>
      <c r="K346" s="12">
        <f t="shared" si="42"/>
      </c>
      <c r="L346" s="13">
        <f t="shared" si="41"/>
      </c>
    </row>
    <row r="347" spans="1:12" ht="12.75">
      <c r="A347" s="3">
        <v>336</v>
      </c>
      <c r="B347" s="2" t="str">
        <f t="shared" si="40"/>
        <v>     </v>
      </c>
      <c r="C347" s="4">
        <f t="shared" si="36"/>
      </c>
      <c r="D347" s="4">
        <f>IF(B347&gt;$C$6,"",SUM($C$11:C347))</f>
      </c>
      <c r="E347" s="4">
        <f>IF(B347&gt;$C$6,"",SUM(C347:$C$1011))</f>
      </c>
      <c r="F347" s="5">
        <f t="shared" si="37"/>
      </c>
      <c r="G347" s="6">
        <f t="shared" si="38"/>
      </c>
      <c r="H347" s="11">
        <f t="shared" si="39"/>
      </c>
      <c r="K347" s="12">
        <f t="shared" si="42"/>
      </c>
      <c r="L347" s="13">
        <f t="shared" si="41"/>
      </c>
    </row>
    <row r="348" spans="1:12" ht="12.75">
      <c r="A348" s="3">
        <v>337</v>
      </c>
      <c r="B348" s="2" t="str">
        <f t="shared" si="40"/>
        <v>     </v>
      </c>
      <c r="C348" s="4">
        <f t="shared" si="36"/>
      </c>
      <c r="D348" s="4">
        <f>IF(B348&gt;$C$6,"",SUM($C$11:C348))</f>
      </c>
      <c r="E348" s="4">
        <f>IF(B348&gt;$C$6,"",SUM(C348:$C$1011))</f>
      </c>
      <c r="F348" s="5">
        <f t="shared" si="37"/>
      </c>
      <c r="G348" s="6">
        <f t="shared" si="38"/>
      </c>
      <c r="H348" s="11">
        <f t="shared" si="39"/>
      </c>
      <c r="K348" s="12">
        <f t="shared" si="42"/>
      </c>
      <c r="L348" s="13">
        <f t="shared" si="41"/>
      </c>
    </row>
    <row r="349" spans="1:12" ht="12.75">
      <c r="A349" s="3">
        <v>338</v>
      </c>
      <c r="B349" s="2" t="str">
        <f t="shared" si="40"/>
        <v>     </v>
      </c>
      <c r="C349" s="4">
        <f t="shared" si="36"/>
      </c>
      <c r="D349" s="4">
        <f>IF(B349&gt;$C$6,"",SUM($C$11:C349))</f>
      </c>
      <c r="E349" s="4">
        <f>IF(B349&gt;$C$6,"",SUM(C349:$C$1011))</f>
      </c>
      <c r="F349" s="5">
        <f t="shared" si="37"/>
      </c>
      <c r="G349" s="6">
        <f t="shared" si="38"/>
      </c>
      <c r="H349" s="11">
        <f t="shared" si="39"/>
      </c>
      <c r="K349" s="12">
        <f t="shared" si="42"/>
      </c>
      <c r="L349" s="13">
        <f t="shared" si="41"/>
      </c>
    </row>
    <row r="350" spans="1:12" ht="12.75">
      <c r="A350" s="3">
        <v>339</v>
      </c>
      <c r="B350" s="2" t="str">
        <f t="shared" si="40"/>
        <v>     </v>
      </c>
      <c r="C350" s="4">
        <f t="shared" si="36"/>
      </c>
      <c r="D350" s="4">
        <f>IF(B350&gt;$C$6,"",SUM($C$11:C350))</f>
      </c>
      <c r="E350" s="4">
        <f>IF(B350&gt;$C$6,"",SUM(C350:$C$1011))</f>
      </c>
      <c r="F350" s="5">
        <f t="shared" si="37"/>
      </c>
      <c r="G350" s="6">
        <f t="shared" si="38"/>
      </c>
      <c r="H350" s="11">
        <f t="shared" si="39"/>
      </c>
      <c r="K350" s="12">
        <f t="shared" si="42"/>
      </c>
      <c r="L350" s="13">
        <f t="shared" si="41"/>
      </c>
    </row>
    <row r="351" spans="1:12" ht="12.75">
      <c r="A351" s="3">
        <v>340</v>
      </c>
      <c r="B351" s="2" t="str">
        <f t="shared" si="40"/>
        <v>     </v>
      </c>
      <c r="C351" s="4">
        <f t="shared" si="36"/>
      </c>
      <c r="D351" s="4">
        <f>IF(B351&gt;$C$6,"",SUM($C$11:C351))</f>
      </c>
      <c r="E351" s="4">
        <f>IF(B351&gt;$C$6,"",SUM(C351:$C$1011))</f>
      </c>
      <c r="F351" s="5">
        <f t="shared" si="37"/>
      </c>
      <c r="G351" s="6">
        <f t="shared" si="38"/>
      </c>
      <c r="H351" s="11">
        <f t="shared" si="39"/>
      </c>
      <c r="K351" s="12">
        <f t="shared" si="42"/>
      </c>
      <c r="L351" s="13">
        <f t="shared" si="41"/>
      </c>
    </row>
    <row r="352" spans="1:12" ht="12.75">
      <c r="A352" s="3">
        <v>341</v>
      </c>
      <c r="B352" s="2" t="str">
        <f t="shared" si="40"/>
        <v>     </v>
      </c>
      <c r="C352" s="4">
        <f t="shared" si="36"/>
      </c>
      <c r="D352" s="4">
        <f>IF(B352&gt;$C$6,"",SUM($C$11:C352))</f>
      </c>
      <c r="E352" s="4">
        <f>IF(B352&gt;$C$6,"",SUM(C352:$C$1011))</f>
      </c>
      <c r="F352" s="5">
        <f t="shared" si="37"/>
      </c>
      <c r="G352" s="6">
        <f t="shared" si="38"/>
      </c>
      <c r="H352" s="11">
        <f t="shared" si="39"/>
      </c>
      <c r="K352" s="12">
        <f t="shared" si="42"/>
      </c>
      <c r="L352" s="13">
        <f t="shared" si="41"/>
      </c>
    </row>
    <row r="353" spans="1:12" ht="12.75">
      <c r="A353" s="3">
        <v>342</v>
      </c>
      <c r="B353" s="2" t="str">
        <f t="shared" si="40"/>
        <v>     </v>
      </c>
      <c r="C353" s="4">
        <f t="shared" si="36"/>
      </c>
      <c r="D353" s="4">
        <f>IF(B353&gt;$C$6,"",SUM($C$11:C353))</f>
      </c>
      <c r="E353" s="4">
        <f>IF(B353&gt;$C$6,"",SUM(C353:$C$1011))</f>
      </c>
      <c r="F353" s="5">
        <f t="shared" si="37"/>
      </c>
      <c r="G353" s="6">
        <f t="shared" si="38"/>
      </c>
      <c r="H353" s="11">
        <f t="shared" si="39"/>
      </c>
      <c r="K353" s="12">
        <f t="shared" si="42"/>
      </c>
      <c r="L353" s="13">
        <f t="shared" si="41"/>
      </c>
    </row>
    <row r="354" spans="1:12" ht="12.75">
      <c r="A354" s="3">
        <v>343</v>
      </c>
      <c r="B354" s="2" t="str">
        <f t="shared" si="40"/>
        <v>     </v>
      </c>
      <c r="C354" s="4">
        <f t="shared" si="36"/>
      </c>
      <c r="D354" s="4">
        <f>IF(B354&gt;$C$6,"",SUM($C$11:C354))</f>
      </c>
      <c r="E354" s="4">
        <f>IF(B354&gt;$C$6,"",SUM(C354:$C$1011))</f>
      </c>
      <c r="F354" s="5">
        <f t="shared" si="37"/>
      </c>
      <c r="G354" s="6">
        <f t="shared" si="38"/>
      </c>
      <c r="H354" s="11">
        <f t="shared" si="39"/>
      </c>
      <c r="K354" s="12">
        <f t="shared" si="42"/>
      </c>
      <c r="L354" s="13">
        <f t="shared" si="41"/>
      </c>
    </row>
    <row r="355" spans="1:12" ht="12.75">
      <c r="A355" s="3">
        <v>344</v>
      </c>
      <c r="B355" s="2" t="str">
        <f t="shared" si="40"/>
        <v>     </v>
      </c>
      <c r="C355" s="4">
        <f t="shared" si="36"/>
      </c>
      <c r="D355" s="4">
        <f>IF(B355&gt;$C$6,"",SUM($C$11:C355))</f>
      </c>
      <c r="E355" s="4">
        <f>IF(B355&gt;$C$6,"",SUM(C355:$C$1011))</f>
      </c>
      <c r="F355" s="5">
        <f t="shared" si="37"/>
      </c>
      <c r="G355" s="6">
        <f t="shared" si="38"/>
      </c>
      <c r="H355" s="11">
        <f t="shared" si="39"/>
      </c>
      <c r="K355" s="12">
        <f t="shared" si="42"/>
      </c>
      <c r="L355" s="13">
        <f t="shared" si="41"/>
      </c>
    </row>
    <row r="356" spans="1:12" ht="12.75">
      <c r="A356" s="3">
        <v>345</v>
      </c>
      <c r="B356" s="2" t="str">
        <f t="shared" si="40"/>
        <v>     </v>
      </c>
      <c r="C356" s="4">
        <f t="shared" si="36"/>
      </c>
      <c r="D356" s="4">
        <f>IF(B356&gt;$C$6,"",SUM($C$11:C356))</f>
      </c>
      <c r="E356" s="4">
        <f>IF(B356&gt;$C$6,"",SUM(C356:$C$1011))</f>
      </c>
      <c r="F356" s="5">
        <f t="shared" si="37"/>
      </c>
      <c r="G356" s="6">
        <f t="shared" si="38"/>
      </c>
      <c r="H356" s="11">
        <f t="shared" si="39"/>
      </c>
      <c r="K356" s="12">
        <f t="shared" si="42"/>
      </c>
      <c r="L356" s="13">
        <f t="shared" si="41"/>
      </c>
    </row>
    <row r="357" spans="1:12" ht="12.75">
      <c r="A357" s="3">
        <v>346</v>
      </c>
      <c r="B357" s="2" t="str">
        <f t="shared" si="40"/>
        <v>     </v>
      </c>
      <c r="C357" s="4">
        <f t="shared" si="36"/>
      </c>
      <c r="D357" s="4">
        <f>IF(B357&gt;$C$6,"",SUM($C$11:C357))</f>
      </c>
      <c r="E357" s="4">
        <f>IF(B357&gt;$C$6,"",SUM(C357:$C$1011))</f>
      </c>
      <c r="F357" s="5">
        <f t="shared" si="37"/>
      </c>
      <c r="G357" s="6">
        <f t="shared" si="38"/>
      </c>
      <c r="H357" s="11">
        <f t="shared" si="39"/>
      </c>
      <c r="K357" s="12">
        <f t="shared" si="42"/>
      </c>
      <c r="L357" s="13">
        <f t="shared" si="41"/>
      </c>
    </row>
    <row r="358" spans="1:12" ht="12.75">
      <c r="A358" s="3">
        <v>347</v>
      </c>
      <c r="B358" s="2" t="str">
        <f t="shared" si="40"/>
        <v>     </v>
      </c>
      <c r="C358" s="4">
        <f t="shared" si="36"/>
      </c>
      <c r="D358" s="4">
        <f>IF(B358&gt;$C$6,"",SUM($C$11:C358))</f>
      </c>
      <c r="E358" s="4">
        <f>IF(B358&gt;$C$6,"",SUM(C358:$C$1011))</f>
      </c>
      <c r="F358" s="5">
        <f t="shared" si="37"/>
      </c>
      <c r="G358" s="6">
        <f t="shared" si="38"/>
      </c>
      <c r="H358" s="11">
        <f t="shared" si="39"/>
      </c>
      <c r="K358" s="12">
        <f t="shared" si="42"/>
      </c>
      <c r="L358" s="13">
        <f t="shared" si="41"/>
      </c>
    </row>
    <row r="359" spans="1:12" ht="12.75">
      <c r="A359" s="3">
        <v>348</v>
      </c>
      <c r="B359" s="2" t="str">
        <f t="shared" si="40"/>
        <v>     </v>
      </c>
      <c r="C359" s="4">
        <f t="shared" si="36"/>
      </c>
      <c r="D359" s="4">
        <f>IF(B359&gt;$C$6,"",SUM($C$11:C359))</f>
      </c>
      <c r="E359" s="4">
        <f>IF(B359&gt;$C$6,"",SUM(C359:$C$1011))</f>
      </c>
      <c r="F359" s="5">
        <f t="shared" si="37"/>
      </c>
      <c r="G359" s="6">
        <f t="shared" si="38"/>
      </c>
      <c r="H359" s="11">
        <f t="shared" si="39"/>
      </c>
      <c r="K359" s="12">
        <f t="shared" si="42"/>
      </c>
      <c r="L359" s="13">
        <f t="shared" si="41"/>
      </c>
    </row>
    <row r="360" spans="1:12" ht="12.75">
      <c r="A360" s="3">
        <v>349</v>
      </c>
      <c r="B360" s="2" t="str">
        <f t="shared" si="40"/>
        <v>     </v>
      </c>
      <c r="C360" s="4">
        <f t="shared" si="36"/>
      </c>
      <c r="D360" s="4">
        <f>IF(B360&gt;$C$6,"",SUM($C$11:C360))</f>
      </c>
      <c r="E360" s="4">
        <f>IF(B360&gt;$C$6,"",SUM(C360:$C$1011))</f>
      </c>
      <c r="F360" s="5">
        <f t="shared" si="37"/>
      </c>
      <c r="G360" s="6">
        <f t="shared" si="38"/>
      </c>
      <c r="H360" s="11">
        <f t="shared" si="39"/>
      </c>
      <c r="K360" s="12">
        <f t="shared" si="42"/>
      </c>
      <c r="L360" s="13">
        <f t="shared" si="41"/>
      </c>
    </row>
    <row r="361" spans="1:12" ht="12.75">
      <c r="A361" s="3">
        <v>350</v>
      </c>
      <c r="B361" s="2" t="str">
        <f t="shared" si="40"/>
        <v>     </v>
      </c>
      <c r="C361" s="4">
        <f t="shared" si="36"/>
      </c>
      <c r="D361" s="4">
        <f>IF(B361&gt;$C$6,"",SUM($C$11:C361))</f>
      </c>
      <c r="E361" s="4">
        <f>IF(B361&gt;$C$6,"",SUM(C361:$C$1011))</f>
      </c>
      <c r="F361" s="5">
        <f t="shared" si="37"/>
      </c>
      <c r="G361" s="6">
        <f t="shared" si="38"/>
      </c>
      <c r="H361" s="11">
        <f t="shared" si="39"/>
      </c>
      <c r="K361" s="12">
        <f t="shared" si="42"/>
      </c>
      <c r="L361" s="13">
        <f t="shared" si="41"/>
      </c>
    </row>
    <row r="362" spans="1:12" ht="12.75">
      <c r="A362" s="3">
        <v>351</v>
      </c>
      <c r="B362" s="2" t="str">
        <f t="shared" si="40"/>
        <v>     </v>
      </c>
      <c r="C362" s="4">
        <f t="shared" si="36"/>
      </c>
      <c r="D362" s="4">
        <f>IF(B362&gt;$C$6,"",SUM($C$11:C362))</f>
      </c>
      <c r="E362" s="4">
        <f>IF(B362&gt;$C$6,"",SUM(C362:$C$1011))</f>
      </c>
      <c r="F362" s="5">
        <f t="shared" si="37"/>
      </c>
      <c r="G362" s="6">
        <f t="shared" si="38"/>
      </c>
      <c r="H362" s="11">
        <f t="shared" si="39"/>
      </c>
      <c r="K362" s="12">
        <f t="shared" si="42"/>
      </c>
      <c r="L362" s="13">
        <f t="shared" si="41"/>
      </c>
    </row>
    <row r="363" spans="1:12" ht="12.75">
      <c r="A363" s="3">
        <v>352</v>
      </c>
      <c r="B363" s="2" t="str">
        <f t="shared" si="40"/>
        <v>     </v>
      </c>
      <c r="C363" s="4">
        <f t="shared" si="36"/>
      </c>
      <c r="D363" s="4">
        <f>IF(B363&gt;$C$6,"",SUM($C$11:C363))</f>
      </c>
      <c r="E363" s="4">
        <f>IF(B363&gt;$C$6,"",SUM(C363:$C$1011))</f>
      </c>
      <c r="F363" s="5">
        <f t="shared" si="37"/>
      </c>
      <c r="G363" s="6">
        <f t="shared" si="38"/>
      </c>
      <c r="H363" s="11">
        <f t="shared" si="39"/>
      </c>
      <c r="K363" s="12">
        <f t="shared" si="42"/>
      </c>
      <c r="L363" s="13">
        <f t="shared" si="41"/>
      </c>
    </row>
    <row r="364" spans="1:12" ht="12.75">
      <c r="A364" s="3">
        <v>353</v>
      </c>
      <c r="B364" s="2" t="str">
        <f t="shared" si="40"/>
        <v>     </v>
      </c>
      <c r="C364" s="4">
        <f t="shared" si="36"/>
      </c>
      <c r="D364" s="4">
        <f>IF(B364&gt;$C$6,"",SUM($C$11:C364))</f>
      </c>
      <c r="E364" s="4">
        <f>IF(B364&gt;$C$6,"",SUM(C364:$C$1011))</f>
      </c>
      <c r="F364" s="5">
        <f t="shared" si="37"/>
      </c>
      <c r="G364" s="6">
        <f t="shared" si="38"/>
      </c>
      <c r="H364" s="11">
        <f t="shared" si="39"/>
      </c>
      <c r="K364" s="12">
        <f t="shared" si="42"/>
      </c>
      <c r="L364" s="13">
        <f t="shared" si="41"/>
      </c>
    </row>
    <row r="365" spans="1:12" ht="12.75">
      <c r="A365" s="3">
        <v>354</v>
      </c>
      <c r="B365" s="2" t="str">
        <f t="shared" si="40"/>
        <v>     </v>
      </c>
      <c r="C365" s="4">
        <f t="shared" si="36"/>
      </c>
      <c r="D365" s="4">
        <f>IF(B365&gt;$C$6,"",SUM($C$11:C365))</f>
      </c>
      <c r="E365" s="4">
        <f>IF(B365&gt;$C$6,"",SUM(C365:$C$1011))</f>
      </c>
      <c r="F365" s="5">
        <f t="shared" si="37"/>
      </c>
      <c r="G365" s="6">
        <f t="shared" si="38"/>
      </c>
      <c r="H365" s="11">
        <f t="shared" si="39"/>
      </c>
      <c r="K365" s="12">
        <f t="shared" si="42"/>
      </c>
      <c r="L365" s="13">
        <f t="shared" si="41"/>
      </c>
    </row>
    <row r="366" spans="1:12" ht="12.75">
      <c r="A366" s="3">
        <v>355</v>
      </c>
      <c r="B366" s="2" t="str">
        <f t="shared" si="40"/>
        <v>     </v>
      </c>
      <c r="C366" s="4">
        <f t="shared" si="36"/>
      </c>
      <c r="D366" s="4">
        <f>IF(B366&gt;$C$6,"",SUM($C$11:C366))</f>
      </c>
      <c r="E366" s="4">
        <f>IF(B366&gt;$C$6,"",SUM(C366:$C$1011))</f>
      </c>
      <c r="F366" s="5">
        <f t="shared" si="37"/>
      </c>
      <c r="G366" s="6">
        <f t="shared" si="38"/>
      </c>
      <c r="H366" s="11">
        <f t="shared" si="39"/>
      </c>
      <c r="K366" s="12">
        <f t="shared" si="42"/>
      </c>
      <c r="L366" s="13">
        <f t="shared" si="41"/>
      </c>
    </row>
    <row r="367" spans="1:12" ht="12.75">
      <c r="A367" s="3">
        <v>356</v>
      </c>
      <c r="B367" s="2" t="str">
        <f t="shared" si="40"/>
        <v>     </v>
      </c>
      <c r="C367" s="4">
        <f t="shared" si="36"/>
      </c>
      <c r="D367" s="4">
        <f>IF(B367&gt;$C$6,"",SUM($C$11:C367))</f>
      </c>
      <c r="E367" s="4">
        <f>IF(B367&gt;$C$6,"",SUM(C367:$C$1011))</f>
      </c>
      <c r="F367" s="5">
        <f t="shared" si="37"/>
      </c>
      <c r="G367" s="6">
        <f t="shared" si="38"/>
      </c>
      <c r="H367" s="11">
        <f t="shared" si="39"/>
      </c>
      <c r="K367" s="12">
        <f t="shared" si="42"/>
      </c>
      <c r="L367" s="13">
        <f t="shared" si="41"/>
      </c>
    </row>
    <row r="368" spans="1:12" ht="12.75">
      <c r="A368" s="3">
        <v>357</v>
      </c>
      <c r="B368" s="2" t="str">
        <f t="shared" si="40"/>
        <v>     </v>
      </c>
      <c r="C368" s="4">
        <f t="shared" si="36"/>
      </c>
      <c r="D368" s="4">
        <f>IF(B368&gt;$C$6,"",SUM($C$11:C368))</f>
      </c>
      <c r="E368" s="4">
        <f>IF(B368&gt;$C$6,"",SUM(C368:$C$1011))</f>
      </c>
      <c r="F368" s="5">
        <f t="shared" si="37"/>
      </c>
      <c r="G368" s="6">
        <f t="shared" si="38"/>
      </c>
      <c r="H368" s="11">
        <f t="shared" si="39"/>
      </c>
      <c r="K368" s="12">
        <f t="shared" si="42"/>
      </c>
      <c r="L368" s="13">
        <f t="shared" si="41"/>
      </c>
    </row>
    <row r="369" spans="1:12" ht="12.75">
      <c r="A369" s="3">
        <v>358</v>
      </c>
      <c r="B369" s="2" t="str">
        <f t="shared" si="40"/>
        <v>     </v>
      </c>
      <c r="C369" s="4">
        <f t="shared" si="36"/>
      </c>
      <c r="D369" s="4">
        <f>IF(B369&gt;$C$6,"",SUM($C$11:C369))</f>
      </c>
      <c r="E369" s="4">
        <f>IF(B369&gt;$C$6,"",SUM(C369:$C$1011))</f>
      </c>
      <c r="F369" s="5">
        <f t="shared" si="37"/>
      </c>
      <c r="G369" s="6">
        <f t="shared" si="38"/>
      </c>
      <c r="H369" s="11">
        <f t="shared" si="39"/>
      </c>
      <c r="K369" s="12">
        <f t="shared" si="42"/>
      </c>
      <c r="L369" s="13">
        <f t="shared" si="41"/>
      </c>
    </row>
    <row r="370" spans="1:12" ht="12.75">
      <c r="A370" s="3">
        <v>359</v>
      </c>
      <c r="B370" s="2" t="str">
        <f t="shared" si="40"/>
        <v>     </v>
      </c>
      <c r="C370" s="4">
        <f t="shared" si="36"/>
      </c>
      <c r="D370" s="4">
        <f>IF(B370&gt;$C$6,"",SUM($C$11:C370))</f>
      </c>
      <c r="E370" s="4">
        <f>IF(B370&gt;$C$6,"",SUM(C370:$C$1011))</f>
      </c>
      <c r="F370" s="5">
        <f t="shared" si="37"/>
      </c>
      <c r="G370" s="6">
        <f t="shared" si="38"/>
      </c>
      <c r="H370" s="11">
        <f t="shared" si="39"/>
      </c>
      <c r="K370" s="12">
        <f t="shared" si="42"/>
      </c>
      <c r="L370" s="13">
        <f t="shared" si="41"/>
      </c>
    </row>
    <row r="371" spans="1:12" ht="12.75">
      <c r="A371" s="3">
        <v>360</v>
      </c>
      <c r="B371" s="2" t="str">
        <f t="shared" si="40"/>
        <v>     </v>
      </c>
      <c r="C371" s="4">
        <f t="shared" si="36"/>
      </c>
      <c r="D371" s="4">
        <f>IF(B371&gt;$C$6,"",SUM($C$11:C371))</f>
      </c>
      <c r="E371" s="4">
        <f>IF(B371&gt;$C$6,"",SUM(C371:$C$1011))</f>
      </c>
      <c r="F371" s="5">
        <f t="shared" si="37"/>
      </c>
      <c r="G371" s="6">
        <f t="shared" si="38"/>
      </c>
      <c r="H371" s="11">
        <f t="shared" si="39"/>
      </c>
      <c r="K371" s="12">
        <f t="shared" si="42"/>
      </c>
      <c r="L371" s="13">
        <f t="shared" si="41"/>
      </c>
    </row>
    <row r="372" spans="1:12" ht="12.75">
      <c r="A372" s="3">
        <v>361</v>
      </c>
      <c r="B372" s="2" t="str">
        <f t="shared" si="40"/>
        <v>     </v>
      </c>
      <c r="C372" s="4">
        <f t="shared" si="36"/>
      </c>
      <c r="D372" s="4">
        <f>IF(B372&gt;$C$6,"",SUM($C$11:C372))</f>
      </c>
      <c r="E372" s="4">
        <f>IF(B372&gt;$C$6,"",SUM(C372:$C$1011))</f>
      </c>
      <c r="F372" s="5">
        <f t="shared" si="37"/>
      </c>
      <c r="G372" s="6">
        <f t="shared" si="38"/>
      </c>
      <c r="H372" s="11">
        <f t="shared" si="39"/>
      </c>
      <c r="K372" s="12">
        <f t="shared" si="42"/>
      </c>
      <c r="L372" s="13">
        <f t="shared" si="41"/>
      </c>
    </row>
    <row r="373" spans="1:12" ht="12.75">
      <c r="A373" s="3">
        <v>362</v>
      </c>
      <c r="B373" s="2" t="str">
        <f t="shared" si="40"/>
        <v>     </v>
      </c>
      <c r="C373" s="4">
        <f t="shared" si="36"/>
      </c>
      <c r="D373" s="4">
        <f>IF(B373&gt;$C$6,"",SUM($C$11:C373))</f>
      </c>
      <c r="E373" s="4">
        <f>IF(B373&gt;$C$6,"",SUM(C373:$C$1011))</f>
      </c>
      <c r="F373" s="5">
        <f t="shared" si="37"/>
      </c>
      <c r="G373" s="6">
        <f t="shared" si="38"/>
      </c>
      <c r="H373" s="11">
        <f t="shared" si="39"/>
      </c>
      <c r="K373" s="12">
        <f t="shared" si="42"/>
      </c>
      <c r="L373" s="13">
        <f t="shared" si="41"/>
      </c>
    </row>
    <row r="374" spans="1:12" ht="12.75">
      <c r="A374" s="3">
        <v>363</v>
      </c>
      <c r="B374" s="2" t="str">
        <f t="shared" si="40"/>
        <v>     </v>
      </c>
      <c r="C374" s="4">
        <f t="shared" si="36"/>
      </c>
      <c r="D374" s="4">
        <f>IF(B374&gt;$C$6,"",SUM($C$11:C374))</f>
      </c>
      <c r="E374" s="4">
        <f>IF(B374&gt;$C$6,"",SUM(C374:$C$1011))</f>
      </c>
      <c r="F374" s="5">
        <f t="shared" si="37"/>
      </c>
      <c r="G374" s="6">
        <f t="shared" si="38"/>
      </c>
      <c r="H374" s="11">
        <f t="shared" si="39"/>
      </c>
      <c r="K374" s="12">
        <f t="shared" si="42"/>
      </c>
      <c r="L374" s="13">
        <f t="shared" si="41"/>
      </c>
    </row>
    <row r="375" spans="1:12" ht="12.75">
      <c r="A375" s="3">
        <v>364</v>
      </c>
      <c r="B375" s="2" t="str">
        <f t="shared" si="40"/>
        <v>     </v>
      </c>
      <c r="C375" s="4">
        <f t="shared" si="36"/>
      </c>
      <c r="D375" s="4">
        <f>IF(B375&gt;$C$6,"",SUM($C$11:C375))</f>
      </c>
      <c r="E375" s="4">
        <f>IF(B375&gt;$C$6,"",SUM(C375:$C$1011))</f>
      </c>
      <c r="F375" s="5">
        <f t="shared" si="37"/>
      </c>
      <c r="G375" s="6">
        <f t="shared" si="38"/>
      </c>
      <c r="H375" s="11">
        <f t="shared" si="39"/>
      </c>
      <c r="K375" s="12">
        <f t="shared" si="42"/>
      </c>
      <c r="L375" s="13">
        <f t="shared" si="41"/>
      </c>
    </row>
    <row r="376" spans="1:12" ht="12.75">
      <c r="A376" s="3">
        <v>365</v>
      </c>
      <c r="B376" s="2" t="str">
        <f t="shared" si="40"/>
        <v>     </v>
      </c>
      <c r="C376" s="4">
        <f t="shared" si="36"/>
      </c>
      <c r="D376" s="4">
        <f>IF(B376&gt;$C$6,"",SUM($C$11:C376))</f>
      </c>
      <c r="E376" s="4">
        <f>IF(B376&gt;$C$6,"",SUM(C376:$C$1011))</f>
      </c>
      <c r="F376" s="5">
        <f t="shared" si="37"/>
      </c>
      <c r="G376" s="6">
        <f t="shared" si="38"/>
      </c>
      <c r="H376" s="11">
        <f t="shared" si="39"/>
      </c>
      <c r="K376" s="12">
        <f t="shared" si="42"/>
      </c>
      <c r="L376" s="13">
        <f t="shared" si="41"/>
      </c>
    </row>
    <row r="377" spans="1:12" ht="12.75">
      <c r="A377" s="3">
        <v>366</v>
      </c>
      <c r="B377" s="2" t="str">
        <f t="shared" si="40"/>
        <v>     </v>
      </c>
      <c r="C377" s="4">
        <f t="shared" si="36"/>
      </c>
      <c r="D377" s="4">
        <f>IF(B377&gt;$C$6,"",SUM($C$11:C377))</f>
      </c>
      <c r="E377" s="4">
        <f>IF(B377&gt;$C$6,"",SUM(C377:$C$1011))</f>
      </c>
      <c r="F377" s="5">
        <f t="shared" si="37"/>
      </c>
      <c r="G377" s="6">
        <f t="shared" si="38"/>
      </c>
      <c r="H377" s="11">
        <f t="shared" si="39"/>
      </c>
      <c r="K377" s="12">
        <f t="shared" si="42"/>
      </c>
      <c r="L377" s="13">
        <f t="shared" si="41"/>
      </c>
    </row>
    <row r="378" spans="1:12" ht="12.75">
      <c r="A378" s="3">
        <v>367</v>
      </c>
      <c r="B378" s="2" t="str">
        <f t="shared" si="40"/>
        <v>     </v>
      </c>
      <c r="C378" s="4">
        <f t="shared" si="36"/>
      </c>
      <c r="D378" s="4">
        <f>IF(B378&gt;$C$6,"",SUM($C$11:C378))</f>
      </c>
      <c r="E378" s="4">
        <f>IF(B378&gt;$C$6,"",SUM(C378:$C$1011))</f>
      </c>
      <c r="F378" s="5">
        <f t="shared" si="37"/>
      </c>
      <c r="G378" s="6">
        <f t="shared" si="38"/>
      </c>
      <c r="H378" s="11">
        <f t="shared" si="39"/>
      </c>
      <c r="K378" s="12">
        <f t="shared" si="42"/>
      </c>
      <c r="L378" s="13">
        <f t="shared" si="41"/>
      </c>
    </row>
    <row r="379" spans="1:12" ht="12.75">
      <c r="A379" s="3">
        <v>368</v>
      </c>
      <c r="B379" s="2" t="str">
        <f t="shared" si="40"/>
        <v>     </v>
      </c>
      <c r="C379" s="4">
        <f t="shared" si="36"/>
      </c>
      <c r="D379" s="4">
        <f>IF(B379&gt;$C$6,"",SUM($C$11:C379))</f>
      </c>
      <c r="E379" s="4">
        <f>IF(B379&gt;$C$6,"",SUM(C379:$C$1011))</f>
      </c>
      <c r="F379" s="5">
        <f t="shared" si="37"/>
      </c>
      <c r="G379" s="6">
        <f t="shared" si="38"/>
      </c>
      <c r="H379" s="11">
        <f t="shared" si="39"/>
      </c>
      <c r="K379" s="12">
        <f t="shared" si="42"/>
      </c>
      <c r="L379" s="13">
        <f t="shared" si="41"/>
      </c>
    </row>
    <row r="380" spans="1:12" ht="12.75">
      <c r="A380" s="3">
        <v>369</v>
      </c>
      <c r="B380" s="2" t="str">
        <f t="shared" si="40"/>
        <v>     </v>
      </c>
      <c r="C380" s="4">
        <f t="shared" si="36"/>
      </c>
      <c r="D380" s="4">
        <f>IF(B380&gt;$C$6,"",SUM($C$11:C380))</f>
      </c>
      <c r="E380" s="4">
        <f>IF(B380&gt;$C$6,"",SUM(C380:$C$1011))</f>
      </c>
      <c r="F380" s="5">
        <f t="shared" si="37"/>
      </c>
      <c r="G380" s="6">
        <f t="shared" si="38"/>
      </c>
      <c r="H380" s="11">
        <f t="shared" si="39"/>
      </c>
      <c r="K380" s="12">
        <f t="shared" si="42"/>
      </c>
      <c r="L380" s="13">
        <f t="shared" si="41"/>
      </c>
    </row>
    <row r="381" spans="1:12" ht="12.75">
      <c r="A381" s="3">
        <v>370</v>
      </c>
      <c r="B381" s="2" t="str">
        <f t="shared" si="40"/>
        <v>     </v>
      </c>
      <c r="C381" s="4">
        <f t="shared" si="36"/>
      </c>
      <c r="D381" s="4">
        <f>IF(B381&gt;$C$6,"",SUM($C$11:C381))</f>
      </c>
      <c r="E381" s="4">
        <f>IF(B381&gt;$C$6,"",SUM(C381:$C$1011))</f>
      </c>
      <c r="F381" s="5">
        <f t="shared" si="37"/>
      </c>
      <c r="G381" s="6">
        <f t="shared" si="38"/>
      </c>
      <c r="H381" s="11">
        <f t="shared" si="39"/>
      </c>
      <c r="K381" s="12">
        <f t="shared" si="42"/>
      </c>
      <c r="L381" s="13">
        <f t="shared" si="41"/>
      </c>
    </row>
    <row r="382" spans="1:12" ht="12.75">
      <c r="A382" s="3">
        <v>371</v>
      </c>
      <c r="B382" s="2" t="str">
        <f t="shared" si="40"/>
        <v>     </v>
      </c>
      <c r="C382" s="4">
        <f t="shared" si="36"/>
      </c>
      <c r="D382" s="4">
        <f>IF(B382&gt;$C$6,"",SUM($C$11:C382))</f>
      </c>
      <c r="E382" s="4">
        <f>IF(B382&gt;$C$6,"",SUM(C382:$C$1011))</f>
      </c>
      <c r="F382" s="5">
        <f t="shared" si="37"/>
      </c>
      <c r="G382" s="6">
        <f t="shared" si="38"/>
      </c>
      <c r="H382" s="11">
        <f t="shared" si="39"/>
      </c>
      <c r="K382" s="12">
        <f t="shared" si="42"/>
      </c>
      <c r="L382" s="13">
        <f t="shared" si="41"/>
      </c>
    </row>
    <row r="383" spans="1:12" ht="12.75">
      <c r="A383" s="3">
        <v>372</v>
      </c>
      <c r="B383" s="2" t="str">
        <f t="shared" si="40"/>
        <v>     </v>
      </c>
      <c r="C383" s="4">
        <f t="shared" si="36"/>
      </c>
      <c r="D383" s="4">
        <f>IF(B383&gt;$C$6,"",SUM($C$11:C383))</f>
      </c>
      <c r="E383" s="4">
        <f>IF(B383&gt;$C$6,"",SUM(C383:$C$1011))</f>
      </c>
      <c r="F383" s="5">
        <f t="shared" si="37"/>
      </c>
      <c r="G383" s="6">
        <f t="shared" si="38"/>
      </c>
      <c r="H383" s="11">
        <f t="shared" si="39"/>
      </c>
      <c r="K383" s="12">
        <f t="shared" si="42"/>
      </c>
      <c r="L383" s="13">
        <f t="shared" si="41"/>
      </c>
    </row>
    <row r="384" spans="1:12" ht="12.75">
      <c r="A384" s="3">
        <v>373</v>
      </c>
      <c r="B384" s="2" t="str">
        <f t="shared" si="40"/>
        <v>     </v>
      </c>
      <c r="C384" s="4">
        <f t="shared" si="36"/>
      </c>
      <c r="D384" s="4">
        <f>IF(B384&gt;$C$6,"",SUM($C$11:C384))</f>
      </c>
      <c r="E384" s="4">
        <f>IF(B384&gt;$C$6,"",SUM(C384:$C$1011))</f>
      </c>
      <c r="F384" s="5">
        <f t="shared" si="37"/>
      </c>
      <c r="G384" s="6">
        <f t="shared" si="38"/>
      </c>
      <c r="H384" s="11">
        <f t="shared" si="39"/>
      </c>
      <c r="K384" s="12">
        <f t="shared" si="42"/>
      </c>
      <c r="L384" s="13">
        <f t="shared" si="41"/>
      </c>
    </row>
    <row r="385" spans="1:12" ht="12.75">
      <c r="A385" s="3">
        <v>374</v>
      </c>
      <c r="B385" s="2" t="str">
        <f t="shared" si="40"/>
        <v>     </v>
      </c>
      <c r="C385" s="4">
        <f t="shared" si="36"/>
      </c>
      <c r="D385" s="4">
        <f>IF(B385&gt;$C$6,"",SUM($C$11:C385))</f>
      </c>
      <c r="E385" s="4">
        <f>IF(B385&gt;$C$6,"",SUM(C385:$C$1011))</f>
      </c>
      <c r="F385" s="5">
        <f t="shared" si="37"/>
      </c>
      <c r="G385" s="6">
        <f t="shared" si="38"/>
      </c>
      <c r="H385" s="11">
        <f t="shared" si="39"/>
      </c>
      <c r="K385" s="12">
        <f t="shared" si="42"/>
      </c>
      <c r="L385" s="13">
        <f t="shared" si="41"/>
      </c>
    </row>
    <row r="386" spans="1:12" ht="12.75">
      <c r="A386" s="3">
        <v>375</v>
      </c>
      <c r="B386" s="2" t="str">
        <f t="shared" si="40"/>
        <v>     </v>
      </c>
      <c r="C386" s="4">
        <f t="shared" si="36"/>
      </c>
      <c r="D386" s="4">
        <f>IF(B386&gt;$C$6,"",SUM($C$11:C386))</f>
      </c>
      <c r="E386" s="4">
        <f>IF(B386&gt;$C$6,"",SUM(C386:$C$1011))</f>
      </c>
      <c r="F386" s="5">
        <f t="shared" si="37"/>
      </c>
      <c r="G386" s="6">
        <f t="shared" si="38"/>
      </c>
      <c r="H386" s="11">
        <f t="shared" si="39"/>
      </c>
      <c r="K386" s="12">
        <f t="shared" si="42"/>
      </c>
      <c r="L386" s="13">
        <f t="shared" si="41"/>
      </c>
    </row>
    <row r="387" spans="1:12" ht="12.75">
      <c r="A387" s="3">
        <v>376</v>
      </c>
      <c r="B387" s="2" t="str">
        <f t="shared" si="40"/>
        <v>     </v>
      </c>
      <c r="C387" s="4">
        <f t="shared" si="36"/>
      </c>
      <c r="D387" s="4">
        <f>IF(B387&gt;$C$6,"",SUM($C$11:C387))</f>
      </c>
      <c r="E387" s="4">
        <f>IF(B387&gt;$C$6,"",SUM(C387:$C$1011))</f>
      </c>
      <c r="F387" s="5">
        <f t="shared" si="37"/>
      </c>
      <c r="G387" s="6">
        <f t="shared" si="38"/>
      </c>
      <c r="H387" s="11">
        <f t="shared" si="39"/>
      </c>
      <c r="K387" s="12">
        <f t="shared" si="42"/>
      </c>
      <c r="L387" s="13">
        <f t="shared" si="41"/>
      </c>
    </row>
    <row r="388" spans="1:12" ht="12.75">
      <c r="A388" s="3">
        <v>377</v>
      </c>
      <c r="B388" s="2" t="str">
        <f t="shared" si="40"/>
        <v>     </v>
      </c>
      <c r="C388" s="4">
        <f t="shared" si="36"/>
      </c>
      <c r="D388" s="4">
        <f>IF(B388&gt;$C$6,"",SUM($C$11:C388))</f>
      </c>
      <c r="E388" s="4">
        <f>IF(B388&gt;$C$6,"",SUM(C388:$C$1011))</f>
      </c>
      <c r="F388" s="5">
        <f t="shared" si="37"/>
      </c>
      <c r="G388" s="6">
        <f t="shared" si="38"/>
      </c>
      <c r="H388" s="11">
        <f t="shared" si="39"/>
      </c>
      <c r="K388" s="12">
        <f t="shared" si="42"/>
      </c>
      <c r="L388" s="13">
        <f t="shared" si="41"/>
      </c>
    </row>
    <row r="389" spans="1:12" ht="12.75">
      <c r="A389" s="3">
        <v>378</v>
      </c>
      <c r="B389" s="2" t="str">
        <f t="shared" si="40"/>
        <v>     </v>
      </c>
      <c r="C389" s="4">
        <f t="shared" si="36"/>
      </c>
      <c r="D389" s="4">
        <f>IF(B389&gt;$C$6,"",SUM($C$11:C389))</f>
      </c>
      <c r="E389" s="4">
        <f>IF(B389&gt;$C$6,"",SUM(C389:$C$1011))</f>
      </c>
      <c r="F389" s="5">
        <f t="shared" si="37"/>
      </c>
      <c r="G389" s="6">
        <f t="shared" si="38"/>
      </c>
      <c r="H389" s="11">
        <f t="shared" si="39"/>
      </c>
      <c r="K389" s="12">
        <f t="shared" si="42"/>
      </c>
      <c r="L389" s="13">
        <f t="shared" si="41"/>
      </c>
    </row>
    <row r="390" spans="1:12" ht="12.75">
      <c r="A390" s="3">
        <v>379</v>
      </c>
      <c r="B390" s="2" t="str">
        <f t="shared" si="40"/>
        <v>     </v>
      </c>
      <c r="C390" s="4">
        <f t="shared" si="36"/>
      </c>
      <c r="D390" s="4">
        <f>IF(B390&gt;$C$6,"",SUM($C$11:C390))</f>
      </c>
      <c r="E390" s="4">
        <f>IF(B390&gt;$C$6,"",SUM(C390:$C$1011))</f>
      </c>
      <c r="F390" s="5">
        <f t="shared" si="37"/>
      </c>
      <c r="G390" s="6">
        <f t="shared" si="38"/>
      </c>
      <c r="H390" s="11">
        <f t="shared" si="39"/>
      </c>
      <c r="K390" s="12">
        <f t="shared" si="42"/>
      </c>
      <c r="L390" s="13">
        <f t="shared" si="41"/>
      </c>
    </row>
    <row r="391" spans="1:12" ht="12.75">
      <c r="A391" s="3">
        <v>380</v>
      </c>
      <c r="B391" s="2" t="str">
        <f t="shared" si="40"/>
        <v>     </v>
      </c>
      <c r="C391" s="4">
        <f t="shared" si="36"/>
      </c>
      <c r="D391" s="4">
        <f>IF(B391&gt;$C$6,"",SUM($C$11:C391))</f>
      </c>
      <c r="E391" s="4">
        <f>IF(B391&gt;$C$6,"",SUM(C391:$C$1011))</f>
      </c>
      <c r="F391" s="5">
        <f t="shared" si="37"/>
      </c>
      <c r="G391" s="6">
        <f t="shared" si="38"/>
      </c>
      <c r="H391" s="11">
        <f t="shared" si="39"/>
      </c>
      <c r="K391" s="12">
        <f t="shared" si="42"/>
      </c>
      <c r="L391" s="13">
        <f t="shared" si="41"/>
      </c>
    </row>
    <row r="392" spans="1:12" ht="12.75">
      <c r="A392" s="3">
        <v>381</v>
      </c>
      <c r="B392" s="2" t="str">
        <f t="shared" si="40"/>
        <v>     </v>
      </c>
      <c r="C392" s="4">
        <f t="shared" si="36"/>
      </c>
      <c r="D392" s="4">
        <f>IF(B392&gt;$C$6,"",SUM($C$11:C392))</f>
      </c>
      <c r="E392" s="4">
        <f>IF(B392&gt;$C$6,"",SUM(C392:$C$1011))</f>
      </c>
      <c r="F392" s="5">
        <f t="shared" si="37"/>
      </c>
      <c r="G392" s="6">
        <f t="shared" si="38"/>
      </c>
      <c r="H392" s="11">
        <f t="shared" si="39"/>
      </c>
      <c r="K392" s="12">
        <f t="shared" si="42"/>
      </c>
      <c r="L392" s="13">
        <f t="shared" si="41"/>
      </c>
    </row>
    <row r="393" spans="1:12" ht="12.75">
      <c r="A393" s="3">
        <v>382</v>
      </c>
      <c r="B393" s="2" t="str">
        <f t="shared" si="40"/>
        <v>     </v>
      </c>
      <c r="C393" s="4">
        <f t="shared" si="36"/>
      </c>
      <c r="D393" s="4">
        <f>IF(B393&gt;$C$6,"",SUM($C$11:C393))</f>
      </c>
      <c r="E393" s="4">
        <f>IF(B393&gt;$C$6,"",SUM(C393:$C$1011))</f>
      </c>
      <c r="F393" s="5">
        <f t="shared" si="37"/>
      </c>
      <c r="G393" s="6">
        <f t="shared" si="38"/>
      </c>
      <c r="H393" s="11">
        <f t="shared" si="39"/>
      </c>
      <c r="K393" s="12">
        <f t="shared" si="42"/>
      </c>
      <c r="L393" s="13">
        <f t="shared" si="41"/>
      </c>
    </row>
    <row r="394" spans="1:12" ht="12.75">
      <c r="A394" s="3">
        <v>383</v>
      </c>
      <c r="B394" s="2" t="str">
        <f t="shared" si="40"/>
        <v>     </v>
      </c>
      <c r="C394" s="4">
        <f t="shared" si="36"/>
      </c>
      <c r="D394" s="4">
        <f>IF(B394&gt;$C$6,"",SUM($C$11:C394))</f>
      </c>
      <c r="E394" s="4">
        <f>IF(B394&gt;$C$6,"",SUM(C394:$C$1011))</f>
      </c>
      <c r="F394" s="5">
        <f t="shared" si="37"/>
      </c>
      <c r="G394" s="6">
        <f t="shared" si="38"/>
      </c>
      <c r="H394" s="11">
        <f t="shared" si="39"/>
      </c>
      <c r="K394" s="12">
        <f t="shared" si="42"/>
      </c>
      <c r="L394" s="13">
        <f t="shared" si="41"/>
      </c>
    </row>
    <row r="395" spans="1:12" ht="12.75">
      <c r="A395" s="3">
        <v>384</v>
      </c>
      <c r="B395" s="2" t="str">
        <f t="shared" si="40"/>
        <v>     </v>
      </c>
      <c r="C395" s="4">
        <f aca="true" t="shared" si="43" ref="C395:C458">IF(B395&gt;$C$6,"",COMBIN($C$6,B395)*$C$7^B395*$C$8^($C$6-B395))</f>
      </c>
      <c r="D395" s="4">
        <f>IF(B395&gt;$C$6,"",SUM($C$11:C395))</f>
      </c>
      <c r="E395" s="4">
        <f>IF(B395&gt;$C$6,"",SUM(C395:$C$1011))</f>
      </c>
      <c r="F395" s="5">
        <f aca="true" t="shared" si="44" ref="F395:F458">IF(D395&lt;=$F$6,B395,"")</f>
      </c>
      <c r="G395" s="6">
        <f aca="true" t="shared" si="45" ref="G395:G458">IF(E395&lt;=$F$6,B395,"")</f>
      </c>
      <c r="H395" s="11">
        <f aca="true" t="shared" si="46" ref="H395:H458">IF(K395="",L395,K395)</f>
      </c>
      <c r="K395" s="12">
        <f t="shared" si="42"/>
      </c>
      <c r="L395" s="13">
        <f t="shared" si="41"/>
      </c>
    </row>
    <row r="396" spans="1:12" ht="12.75">
      <c r="A396" s="3">
        <v>385</v>
      </c>
      <c r="B396" s="2" t="str">
        <f aca="true" t="shared" si="47" ref="B396:B459">IF(A396&gt;$C$6,"     ",A396)</f>
        <v>     </v>
      </c>
      <c r="C396" s="4">
        <f t="shared" si="43"/>
      </c>
      <c r="D396" s="4">
        <f>IF(B396&gt;$C$6,"",SUM($C$11:C396))</f>
      </c>
      <c r="E396" s="4">
        <f>IF(B396&gt;$C$6,"",SUM(C396:$C$1011))</f>
      </c>
      <c r="F396" s="5">
        <f t="shared" si="44"/>
      </c>
      <c r="G396" s="6">
        <f t="shared" si="45"/>
      </c>
      <c r="H396" s="11">
        <f t="shared" si="46"/>
      </c>
      <c r="K396" s="12">
        <f t="shared" si="42"/>
      </c>
      <c r="L396" s="13">
        <f aca="true" t="shared" si="48" ref="L396:L459">IF(E396&lt;=$G$6,B396,"")</f>
      </c>
    </row>
    <row r="397" spans="1:12" ht="12.75">
      <c r="A397" s="3">
        <v>386</v>
      </c>
      <c r="B397" s="2" t="str">
        <f t="shared" si="47"/>
        <v>     </v>
      </c>
      <c r="C397" s="4">
        <f t="shared" si="43"/>
      </c>
      <c r="D397" s="4">
        <f>IF(B397&gt;$C$6,"",SUM($C$11:C397))</f>
      </c>
      <c r="E397" s="4">
        <f>IF(B397&gt;$C$6,"",SUM(C397:$C$1011))</f>
      </c>
      <c r="F397" s="5">
        <f t="shared" si="44"/>
      </c>
      <c r="G397" s="6">
        <f t="shared" si="45"/>
      </c>
      <c r="H397" s="11">
        <f t="shared" si="46"/>
      </c>
      <c r="K397" s="12">
        <f t="shared" si="42"/>
      </c>
      <c r="L397" s="13">
        <f t="shared" si="48"/>
      </c>
    </row>
    <row r="398" spans="1:12" ht="12.75">
      <c r="A398" s="3">
        <v>387</v>
      </c>
      <c r="B398" s="2" t="str">
        <f t="shared" si="47"/>
        <v>     </v>
      </c>
      <c r="C398" s="4">
        <f t="shared" si="43"/>
      </c>
      <c r="D398" s="4">
        <f>IF(B398&gt;$C$6,"",SUM($C$11:C398))</f>
      </c>
      <c r="E398" s="4">
        <f>IF(B398&gt;$C$6,"",SUM(C398:$C$1011))</f>
      </c>
      <c r="F398" s="5">
        <f t="shared" si="44"/>
      </c>
      <c r="G398" s="6">
        <f t="shared" si="45"/>
      </c>
      <c r="H398" s="11">
        <f t="shared" si="46"/>
      </c>
      <c r="K398" s="12">
        <f t="shared" si="42"/>
      </c>
      <c r="L398" s="13">
        <f t="shared" si="48"/>
      </c>
    </row>
    <row r="399" spans="1:12" ht="12.75">
      <c r="A399" s="3">
        <v>388</v>
      </c>
      <c r="B399" s="2" t="str">
        <f t="shared" si="47"/>
        <v>     </v>
      </c>
      <c r="C399" s="4">
        <f t="shared" si="43"/>
      </c>
      <c r="D399" s="4">
        <f>IF(B399&gt;$C$6,"",SUM($C$11:C399))</f>
      </c>
      <c r="E399" s="4">
        <f>IF(B399&gt;$C$6,"",SUM(C399:$C$1011))</f>
      </c>
      <c r="F399" s="5">
        <f t="shared" si="44"/>
      </c>
      <c r="G399" s="6">
        <f t="shared" si="45"/>
      </c>
      <c r="H399" s="11">
        <f t="shared" si="46"/>
      </c>
      <c r="K399" s="12">
        <f t="shared" si="42"/>
      </c>
      <c r="L399" s="13">
        <f t="shared" si="48"/>
      </c>
    </row>
    <row r="400" spans="1:12" ht="12.75">
      <c r="A400" s="3">
        <v>389</v>
      </c>
      <c r="B400" s="2" t="str">
        <f t="shared" si="47"/>
        <v>     </v>
      </c>
      <c r="C400" s="4">
        <f t="shared" si="43"/>
      </c>
      <c r="D400" s="4">
        <f>IF(B400&gt;$C$6,"",SUM($C$11:C400))</f>
      </c>
      <c r="E400" s="4">
        <f>IF(B400&gt;$C$6,"",SUM(C400:$C$1011))</f>
      </c>
      <c r="F400" s="5">
        <f t="shared" si="44"/>
      </c>
      <c r="G400" s="6">
        <f t="shared" si="45"/>
      </c>
      <c r="H400" s="11">
        <f t="shared" si="46"/>
      </c>
      <c r="K400" s="12">
        <f t="shared" si="42"/>
      </c>
      <c r="L400" s="13">
        <f t="shared" si="48"/>
      </c>
    </row>
    <row r="401" spans="1:12" ht="12.75">
      <c r="A401" s="3">
        <v>390</v>
      </c>
      <c r="B401" s="2" t="str">
        <f t="shared" si="47"/>
        <v>     </v>
      </c>
      <c r="C401" s="4">
        <f t="shared" si="43"/>
      </c>
      <c r="D401" s="4">
        <f>IF(B401&gt;$C$6,"",SUM($C$11:C401))</f>
      </c>
      <c r="E401" s="4">
        <f>IF(B401&gt;$C$6,"",SUM(C401:$C$1011))</f>
      </c>
      <c r="F401" s="5">
        <f t="shared" si="44"/>
      </c>
      <c r="G401" s="6">
        <f t="shared" si="45"/>
      </c>
      <c r="H401" s="11">
        <f t="shared" si="46"/>
      </c>
      <c r="K401" s="12">
        <f t="shared" si="42"/>
      </c>
      <c r="L401" s="13">
        <f t="shared" si="48"/>
      </c>
    </row>
    <row r="402" spans="1:12" ht="12.75">
      <c r="A402" s="3">
        <v>391</v>
      </c>
      <c r="B402" s="2" t="str">
        <f t="shared" si="47"/>
        <v>     </v>
      </c>
      <c r="C402" s="4">
        <f t="shared" si="43"/>
      </c>
      <c r="D402" s="4">
        <f>IF(B402&gt;$C$6,"",SUM($C$11:C402))</f>
      </c>
      <c r="E402" s="4">
        <f>IF(B402&gt;$C$6,"",SUM(C402:$C$1011))</f>
      </c>
      <c r="F402" s="5">
        <f t="shared" si="44"/>
      </c>
      <c r="G402" s="6">
        <f t="shared" si="45"/>
      </c>
      <c r="H402" s="11">
        <f t="shared" si="46"/>
      </c>
      <c r="K402" s="12">
        <f t="shared" si="42"/>
      </c>
      <c r="L402" s="13">
        <f t="shared" si="48"/>
      </c>
    </row>
    <row r="403" spans="1:12" ht="12.75">
      <c r="A403" s="3">
        <v>392</v>
      </c>
      <c r="B403" s="2" t="str">
        <f t="shared" si="47"/>
        <v>     </v>
      </c>
      <c r="C403" s="4">
        <f t="shared" si="43"/>
      </c>
      <c r="D403" s="4">
        <f>IF(B403&gt;$C$6,"",SUM($C$11:C403))</f>
      </c>
      <c r="E403" s="4">
        <f>IF(B403&gt;$C$6,"",SUM(C403:$C$1011))</f>
      </c>
      <c r="F403" s="5">
        <f t="shared" si="44"/>
      </c>
      <c r="G403" s="6">
        <f t="shared" si="45"/>
      </c>
      <c r="H403" s="11">
        <f t="shared" si="46"/>
      </c>
      <c r="K403" s="12">
        <f t="shared" si="42"/>
      </c>
      <c r="L403" s="13">
        <f t="shared" si="48"/>
      </c>
    </row>
    <row r="404" spans="1:12" ht="12.75">
      <c r="A404" s="3">
        <v>393</v>
      </c>
      <c r="B404" s="2" t="str">
        <f t="shared" si="47"/>
        <v>     </v>
      </c>
      <c r="C404" s="4">
        <f t="shared" si="43"/>
      </c>
      <c r="D404" s="4">
        <f>IF(B404&gt;$C$6,"",SUM($C$11:C404))</f>
      </c>
      <c r="E404" s="4">
        <f>IF(B404&gt;$C$6,"",SUM(C404:$C$1011))</f>
      </c>
      <c r="F404" s="5">
        <f t="shared" si="44"/>
      </c>
      <c r="G404" s="6">
        <f t="shared" si="45"/>
      </c>
      <c r="H404" s="11">
        <f t="shared" si="46"/>
      </c>
      <c r="K404" s="12">
        <f aca="true" t="shared" si="49" ref="K404:K467">IF(D404&lt;=$G$6,B404,"")</f>
      </c>
      <c r="L404" s="13">
        <f t="shared" si="48"/>
      </c>
    </row>
    <row r="405" spans="1:12" ht="12.75">
      <c r="A405" s="3">
        <v>394</v>
      </c>
      <c r="B405" s="2" t="str">
        <f t="shared" si="47"/>
        <v>     </v>
      </c>
      <c r="C405" s="4">
        <f t="shared" si="43"/>
      </c>
      <c r="D405" s="4">
        <f>IF(B405&gt;$C$6,"",SUM($C$11:C405))</f>
      </c>
      <c r="E405" s="4">
        <f>IF(B405&gt;$C$6,"",SUM(C405:$C$1011))</f>
      </c>
      <c r="F405" s="5">
        <f t="shared" si="44"/>
      </c>
      <c r="G405" s="6">
        <f t="shared" si="45"/>
      </c>
      <c r="H405" s="11">
        <f t="shared" si="46"/>
      </c>
      <c r="K405" s="12">
        <f t="shared" si="49"/>
      </c>
      <c r="L405" s="13">
        <f t="shared" si="48"/>
      </c>
    </row>
    <row r="406" spans="1:12" ht="12.75">
      <c r="A406" s="3">
        <v>395</v>
      </c>
      <c r="B406" s="2" t="str">
        <f t="shared" si="47"/>
        <v>     </v>
      </c>
      <c r="C406" s="4">
        <f t="shared" si="43"/>
      </c>
      <c r="D406" s="4">
        <f>IF(B406&gt;$C$6,"",SUM($C$11:C406))</f>
      </c>
      <c r="E406" s="4">
        <f>IF(B406&gt;$C$6,"",SUM(C406:$C$1011))</f>
      </c>
      <c r="F406" s="5">
        <f t="shared" si="44"/>
      </c>
      <c r="G406" s="6">
        <f t="shared" si="45"/>
      </c>
      <c r="H406" s="11">
        <f t="shared" si="46"/>
      </c>
      <c r="K406" s="12">
        <f t="shared" si="49"/>
      </c>
      <c r="L406" s="13">
        <f t="shared" si="48"/>
      </c>
    </row>
    <row r="407" spans="1:12" ht="12.75">
      <c r="A407" s="3">
        <v>396</v>
      </c>
      <c r="B407" s="2" t="str">
        <f t="shared" si="47"/>
        <v>     </v>
      </c>
      <c r="C407" s="4">
        <f t="shared" si="43"/>
      </c>
      <c r="D407" s="4">
        <f>IF(B407&gt;$C$6,"",SUM($C$11:C407))</f>
      </c>
      <c r="E407" s="4">
        <f>IF(B407&gt;$C$6,"",SUM(C407:$C$1011))</f>
      </c>
      <c r="F407" s="5">
        <f t="shared" si="44"/>
      </c>
      <c r="G407" s="6">
        <f t="shared" si="45"/>
      </c>
      <c r="H407" s="11">
        <f t="shared" si="46"/>
      </c>
      <c r="K407" s="12">
        <f t="shared" si="49"/>
      </c>
      <c r="L407" s="13">
        <f t="shared" si="48"/>
      </c>
    </row>
    <row r="408" spans="1:12" ht="12.75">
      <c r="A408" s="3">
        <v>397</v>
      </c>
      <c r="B408" s="2" t="str">
        <f t="shared" si="47"/>
        <v>     </v>
      </c>
      <c r="C408" s="4">
        <f t="shared" si="43"/>
      </c>
      <c r="D408" s="4">
        <f>IF(B408&gt;$C$6,"",SUM($C$11:C408))</f>
      </c>
      <c r="E408" s="4">
        <f>IF(B408&gt;$C$6,"",SUM(C408:$C$1011))</f>
      </c>
      <c r="F408" s="5">
        <f t="shared" si="44"/>
      </c>
      <c r="G408" s="6">
        <f t="shared" si="45"/>
      </c>
      <c r="H408" s="11">
        <f t="shared" si="46"/>
      </c>
      <c r="K408" s="12">
        <f t="shared" si="49"/>
      </c>
      <c r="L408" s="13">
        <f t="shared" si="48"/>
      </c>
    </row>
    <row r="409" spans="1:12" ht="12.75">
      <c r="A409" s="3">
        <v>398</v>
      </c>
      <c r="B409" s="2" t="str">
        <f t="shared" si="47"/>
        <v>     </v>
      </c>
      <c r="C409" s="4">
        <f t="shared" si="43"/>
      </c>
      <c r="D409" s="4">
        <f>IF(B409&gt;$C$6,"",SUM($C$11:C409))</f>
      </c>
      <c r="E409" s="4">
        <f>IF(B409&gt;$C$6,"",SUM(C409:$C$1011))</f>
      </c>
      <c r="F409" s="5">
        <f t="shared" si="44"/>
      </c>
      <c r="G409" s="6">
        <f t="shared" si="45"/>
      </c>
      <c r="H409" s="11">
        <f t="shared" si="46"/>
      </c>
      <c r="K409" s="12">
        <f t="shared" si="49"/>
      </c>
      <c r="L409" s="13">
        <f t="shared" si="48"/>
      </c>
    </row>
    <row r="410" spans="1:12" ht="12.75">
      <c r="A410" s="3">
        <v>399</v>
      </c>
      <c r="B410" s="2" t="str">
        <f t="shared" si="47"/>
        <v>     </v>
      </c>
      <c r="C410" s="4">
        <f t="shared" si="43"/>
      </c>
      <c r="D410" s="4">
        <f>IF(B410&gt;$C$6,"",SUM($C$11:C410))</f>
      </c>
      <c r="E410" s="4">
        <f>IF(B410&gt;$C$6,"",SUM(C410:$C$1011))</f>
      </c>
      <c r="F410" s="5">
        <f t="shared" si="44"/>
      </c>
      <c r="G410" s="6">
        <f t="shared" si="45"/>
      </c>
      <c r="H410" s="11">
        <f t="shared" si="46"/>
      </c>
      <c r="K410" s="12">
        <f t="shared" si="49"/>
      </c>
      <c r="L410" s="13">
        <f t="shared" si="48"/>
      </c>
    </row>
    <row r="411" spans="1:12" ht="12.75">
      <c r="A411" s="3">
        <v>400</v>
      </c>
      <c r="B411" s="2" t="str">
        <f t="shared" si="47"/>
        <v>     </v>
      </c>
      <c r="C411" s="4">
        <f t="shared" si="43"/>
      </c>
      <c r="D411" s="4">
        <f>IF(B411&gt;$C$6,"",SUM($C$11:C411))</f>
      </c>
      <c r="E411" s="4">
        <f>IF(B411&gt;$C$6,"",SUM(C411:$C$1011))</f>
      </c>
      <c r="F411" s="5">
        <f t="shared" si="44"/>
      </c>
      <c r="G411" s="6">
        <f t="shared" si="45"/>
      </c>
      <c r="H411" s="11">
        <f t="shared" si="46"/>
      </c>
      <c r="K411" s="12">
        <f t="shared" si="49"/>
      </c>
      <c r="L411" s="13">
        <f t="shared" si="48"/>
      </c>
    </row>
    <row r="412" spans="1:12" ht="12.75">
      <c r="A412" s="3">
        <v>401</v>
      </c>
      <c r="B412" s="2" t="str">
        <f t="shared" si="47"/>
        <v>     </v>
      </c>
      <c r="C412" s="4">
        <f t="shared" si="43"/>
      </c>
      <c r="D412" s="4">
        <f>IF(B412&gt;$C$6,"",SUM($C$11:C412))</f>
      </c>
      <c r="E412" s="4">
        <f>IF(B412&gt;$C$6,"",SUM(C412:$C$1011))</f>
      </c>
      <c r="F412" s="5">
        <f t="shared" si="44"/>
      </c>
      <c r="G412" s="6">
        <f t="shared" si="45"/>
      </c>
      <c r="H412" s="11">
        <f t="shared" si="46"/>
      </c>
      <c r="K412" s="12">
        <f t="shared" si="49"/>
      </c>
      <c r="L412" s="13">
        <f t="shared" si="48"/>
      </c>
    </row>
    <row r="413" spans="1:12" ht="12.75">
      <c r="A413" s="3">
        <v>402</v>
      </c>
      <c r="B413" s="2" t="str">
        <f t="shared" si="47"/>
        <v>     </v>
      </c>
      <c r="C413" s="4">
        <f t="shared" si="43"/>
      </c>
      <c r="D413" s="4">
        <f>IF(B413&gt;$C$6,"",SUM($C$11:C413))</f>
      </c>
      <c r="E413" s="4">
        <f>IF(B413&gt;$C$6,"",SUM(C413:$C$1011))</f>
      </c>
      <c r="F413" s="5">
        <f t="shared" si="44"/>
      </c>
      <c r="G413" s="6">
        <f t="shared" si="45"/>
      </c>
      <c r="H413" s="11">
        <f t="shared" si="46"/>
      </c>
      <c r="K413" s="12">
        <f t="shared" si="49"/>
      </c>
      <c r="L413" s="13">
        <f t="shared" si="48"/>
      </c>
    </row>
    <row r="414" spans="1:12" ht="12.75">
      <c r="A414" s="3">
        <v>403</v>
      </c>
      <c r="B414" s="2" t="str">
        <f t="shared" si="47"/>
        <v>     </v>
      </c>
      <c r="C414" s="4">
        <f t="shared" si="43"/>
      </c>
      <c r="D414" s="4">
        <f>IF(B414&gt;$C$6,"",SUM($C$11:C414))</f>
      </c>
      <c r="E414" s="4">
        <f>IF(B414&gt;$C$6,"",SUM(C414:$C$1011))</f>
      </c>
      <c r="F414" s="5">
        <f t="shared" si="44"/>
      </c>
      <c r="G414" s="6">
        <f t="shared" si="45"/>
      </c>
      <c r="H414" s="11">
        <f t="shared" si="46"/>
      </c>
      <c r="K414" s="12">
        <f t="shared" si="49"/>
      </c>
      <c r="L414" s="13">
        <f t="shared" si="48"/>
      </c>
    </row>
    <row r="415" spans="1:12" ht="12.75">
      <c r="A415" s="3">
        <v>404</v>
      </c>
      <c r="B415" s="2" t="str">
        <f t="shared" si="47"/>
        <v>     </v>
      </c>
      <c r="C415" s="4">
        <f t="shared" si="43"/>
      </c>
      <c r="D415" s="4">
        <f>IF(B415&gt;$C$6,"",SUM($C$11:C415))</f>
      </c>
      <c r="E415" s="4">
        <f>IF(B415&gt;$C$6,"",SUM(C415:$C$1011))</f>
      </c>
      <c r="F415" s="5">
        <f t="shared" si="44"/>
      </c>
      <c r="G415" s="6">
        <f t="shared" si="45"/>
      </c>
      <c r="H415" s="11">
        <f t="shared" si="46"/>
      </c>
      <c r="K415" s="12">
        <f t="shared" si="49"/>
      </c>
      <c r="L415" s="13">
        <f t="shared" si="48"/>
      </c>
    </row>
    <row r="416" spans="1:12" ht="12.75">
      <c r="A416" s="3">
        <v>405</v>
      </c>
      <c r="B416" s="2" t="str">
        <f t="shared" si="47"/>
        <v>     </v>
      </c>
      <c r="C416" s="4">
        <f t="shared" si="43"/>
      </c>
      <c r="D416" s="4">
        <f>IF(B416&gt;$C$6,"",SUM($C$11:C416))</f>
      </c>
      <c r="E416" s="4">
        <f>IF(B416&gt;$C$6,"",SUM(C416:$C$1011))</f>
      </c>
      <c r="F416" s="5">
        <f t="shared" si="44"/>
      </c>
      <c r="G416" s="6">
        <f t="shared" si="45"/>
      </c>
      <c r="H416" s="11">
        <f t="shared" si="46"/>
      </c>
      <c r="K416" s="12">
        <f t="shared" si="49"/>
      </c>
      <c r="L416" s="13">
        <f t="shared" si="48"/>
      </c>
    </row>
    <row r="417" spans="1:12" ht="12.75">
      <c r="A417" s="3">
        <v>406</v>
      </c>
      <c r="B417" s="2" t="str">
        <f t="shared" si="47"/>
        <v>     </v>
      </c>
      <c r="C417" s="4">
        <f t="shared" si="43"/>
      </c>
      <c r="D417" s="4">
        <f>IF(B417&gt;$C$6,"",SUM($C$11:C417))</f>
      </c>
      <c r="E417" s="4">
        <f>IF(B417&gt;$C$6,"",SUM(C417:$C$1011))</f>
      </c>
      <c r="F417" s="5">
        <f t="shared" si="44"/>
      </c>
      <c r="G417" s="6">
        <f t="shared" si="45"/>
      </c>
      <c r="H417" s="11">
        <f t="shared" si="46"/>
      </c>
      <c r="K417" s="12">
        <f t="shared" si="49"/>
      </c>
      <c r="L417" s="13">
        <f t="shared" si="48"/>
      </c>
    </row>
    <row r="418" spans="1:12" ht="12.75">
      <c r="A418" s="3">
        <v>407</v>
      </c>
      <c r="B418" s="2" t="str">
        <f t="shared" si="47"/>
        <v>     </v>
      </c>
      <c r="C418" s="4">
        <f t="shared" si="43"/>
      </c>
      <c r="D418" s="4">
        <f>IF(B418&gt;$C$6,"",SUM($C$11:C418))</f>
      </c>
      <c r="E418" s="4">
        <f>IF(B418&gt;$C$6,"",SUM(C418:$C$1011))</f>
      </c>
      <c r="F418" s="5">
        <f t="shared" si="44"/>
      </c>
      <c r="G418" s="6">
        <f t="shared" si="45"/>
      </c>
      <c r="H418" s="11">
        <f t="shared" si="46"/>
      </c>
      <c r="K418" s="12">
        <f t="shared" si="49"/>
      </c>
      <c r="L418" s="13">
        <f t="shared" si="48"/>
      </c>
    </row>
    <row r="419" spans="1:12" ht="12.75">
      <c r="A419" s="3">
        <v>408</v>
      </c>
      <c r="B419" s="2" t="str">
        <f t="shared" si="47"/>
        <v>     </v>
      </c>
      <c r="C419" s="4">
        <f t="shared" si="43"/>
      </c>
      <c r="D419" s="4">
        <f>IF(B419&gt;$C$6,"",SUM($C$11:C419))</f>
      </c>
      <c r="E419" s="4">
        <f>IF(B419&gt;$C$6,"",SUM(C419:$C$1011))</f>
      </c>
      <c r="F419" s="5">
        <f t="shared" si="44"/>
      </c>
      <c r="G419" s="6">
        <f t="shared" si="45"/>
      </c>
      <c r="H419" s="11">
        <f t="shared" si="46"/>
      </c>
      <c r="K419" s="12">
        <f t="shared" si="49"/>
      </c>
      <c r="L419" s="13">
        <f t="shared" si="48"/>
      </c>
    </row>
    <row r="420" spans="1:12" ht="12.75">
      <c r="A420" s="3">
        <v>409</v>
      </c>
      <c r="B420" s="2" t="str">
        <f t="shared" si="47"/>
        <v>     </v>
      </c>
      <c r="C420" s="4">
        <f t="shared" si="43"/>
      </c>
      <c r="D420" s="4">
        <f>IF(B420&gt;$C$6,"",SUM($C$11:C420))</f>
      </c>
      <c r="E420" s="4">
        <f>IF(B420&gt;$C$6,"",SUM(C420:$C$1011))</f>
      </c>
      <c r="F420" s="5">
        <f t="shared" si="44"/>
      </c>
      <c r="G420" s="6">
        <f t="shared" si="45"/>
      </c>
      <c r="H420" s="11">
        <f t="shared" si="46"/>
      </c>
      <c r="K420" s="12">
        <f t="shared" si="49"/>
      </c>
      <c r="L420" s="13">
        <f t="shared" si="48"/>
      </c>
    </row>
    <row r="421" spans="1:12" ht="12.75">
      <c r="A421" s="3">
        <v>410</v>
      </c>
      <c r="B421" s="2" t="str">
        <f t="shared" si="47"/>
        <v>     </v>
      </c>
      <c r="C421" s="4">
        <f t="shared" si="43"/>
      </c>
      <c r="D421" s="4">
        <f>IF(B421&gt;$C$6,"",SUM($C$11:C421))</f>
      </c>
      <c r="E421" s="4">
        <f>IF(B421&gt;$C$6,"",SUM(C421:$C$1011))</f>
      </c>
      <c r="F421" s="5">
        <f t="shared" si="44"/>
      </c>
      <c r="G421" s="6">
        <f t="shared" si="45"/>
      </c>
      <c r="H421" s="11">
        <f t="shared" si="46"/>
      </c>
      <c r="K421" s="12">
        <f t="shared" si="49"/>
      </c>
      <c r="L421" s="13">
        <f t="shared" si="48"/>
      </c>
    </row>
    <row r="422" spans="1:12" ht="12.75">
      <c r="A422" s="3">
        <v>411</v>
      </c>
      <c r="B422" s="2" t="str">
        <f t="shared" si="47"/>
        <v>     </v>
      </c>
      <c r="C422" s="4">
        <f t="shared" si="43"/>
      </c>
      <c r="D422" s="4">
        <f>IF(B422&gt;$C$6,"",SUM($C$11:C422))</f>
      </c>
      <c r="E422" s="4">
        <f>IF(B422&gt;$C$6,"",SUM(C422:$C$1011))</f>
      </c>
      <c r="F422" s="5">
        <f t="shared" si="44"/>
      </c>
      <c r="G422" s="6">
        <f t="shared" si="45"/>
      </c>
      <c r="H422" s="11">
        <f t="shared" si="46"/>
      </c>
      <c r="K422" s="12">
        <f t="shared" si="49"/>
      </c>
      <c r="L422" s="13">
        <f t="shared" si="48"/>
      </c>
    </row>
    <row r="423" spans="1:12" ht="12.75">
      <c r="A423" s="3">
        <v>412</v>
      </c>
      <c r="B423" s="2" t="str">
        <f t="shared" si="47"/>
        <v>     </v>
      </c>
      <c r="C423" s="4">
        <f t="shared" si="43"/>
      </c>
      <c r="D423" s="4">
        <f>IF(B423&gt;$C$6,"",SUM($C$11:C423))</f>
      </c>
      <c r="E423" s="4">
        <f>IF(B423&gt;$C$6,"",SUM(C423:$C$1011))</f>
      </c>
      <c r="F423" s="5">
        <f t="shared" si="44"/>
      </c>
      <c r="G423" s="6">
        <f t="shared" si="45"/>
      </c>
      <c r="H423" s="11">
        <f t="shared" si="46"/>
      </c>
      <c r="K423" s="12">
        <f t="shared" si="49"/>
      </c>
      <c r="L423" s="13">
        <f t="shared" si="48"/>
      </c>
    </row>
    <row r="424" spans="1:12" ht="12.75">
      <c r="A424" s="3">
        <v>413</v>
      </c>
      <c r="B424" s="2" t="str">
        <f t="shared" si="47"/>
        <v>     </v>
      </c>
      <c r="C424" s="4">
        <f t="shared" si="43"/>
      </c>
      <c r="D424" s="4">
        <f>IF(B424&gt;$C$6,"",SUM($C$11:C424))</f>
      </c>
      <c r="E424" s="4">
        <f>IF(B424&gt;$C$6,"",SUM(C424:$C$1011))</f>
      </c>
      <c r="F424" s="5">
        <f t="shared" si="44"/>
      </c>
      <c r="G424" s="6">
        <f t="shared" si="45"/>
      </c>
      <c r="H424" s="11">
        <f t="shared" si="46"/>
      </c>
      <c r="K424" s="12">
        <f t="shared" si="49"/>
      </c>
      <c r="L424" s="13">
        <f t="shared" si="48"/>
      </c>
    </row>
    <row r="425" spans="1:12" ht="12.75">
      <c r="A425" s="3">
        <v>414</v>
      </c>
      <c r="B425" s="2" t="str">
        <f t="shared" si="47"/>
        <v>     </v>
      </c>
      <c r="C425" s="4">
        <f t="shared" si="43"/>
      </c>
      <c r="D425" s="4">
        <f>IF(B425&gt;$C$6,"",SUM($C$11:C425))</f>
      </c>
      <c r="E425" s="4">
        <f>IF(B425&gt;$C$6,"",SUM(C425:$C$1011))</f>
      </c>
      <c r="F425" s="5">
        <f t="shared" si="44"/>
      </c>
      <c r="G425" s="6">
        <f t="shared" si="45"/>
      </c>
      <c r="H425" s="11">
        <f t="shared" si="46"/>
      </c>
      <c r="K425" s="12">
        <f t="shared" si="49"/>
      </c>
      <c r="L425" s="13">
        <f t="shared" si="48"/>
      </c>
    </row>
    <row r="426" spans="1:12" ht="12.75">
      <c r="A426" s="3">
        <v>415</v>
      </c>
      <c r="B426" s="2" t="str">
        <f t="shared" si="47"/>
        <v>     </v>
      </c>
      <c r="C426" s="4">
        <f t="shared" si="43"/>
      </c>
      <c r="D426" s="4">
        <f>IF(B426&gt;$C$6,"",SUM($C$11:C426))</f>
      </c>
      <c r="E426" s="4">
        <f>IF(B426&gt;$C$6,"",SUM(C426:$C$1011))</f>
      </c>
      <c r="F426" s="5">
        <f t="shared" si="44"/>
      </c>
      <c r="G426" s="6">
        <f t="shared" si="45"/>
      </c>
      <c r="H426" s="11">
        <f t="shared" si="46"/>
      </c>
      <c r="K426" s="12">
        <f t="shared" si="49"/>
      </c>
      <c r="L426" s="13">
        <f t="shared" si="48"/>
      </c>
    </row>
    <row r="427" spans="1:12" ht="12.75">
      <c r="A427" s="3">
        <v>416</v>
      </c>
      <c r="B427" s="2" t="str">
        <f t="shared" si="47"/>
        <v>     </v>
      </c>
      <c r="C427" s="4">
        <f t="shared" si="43"/>
      </c>
      <c r="D427" s="4">
        <f>IF(B427&gt;$C$6,"",SUM($C$11:C427))</f>
      </c>
      <c r="E427" s="4">
        <f>IF(B427&gt;$C$6,"",SUM(C427:$C$1011))</f>
      </c>
      <c r="F427" s="5">
        <f t="shared" si="44"/>
      </c>
      <c r="G427" s="6">
        <f t="shared" si="45"/>
      </c>
      <c r="H427" s="11">
        <f t="shared" si="46"/>
      </c>
      <c r="K427" s="12">
        <f t="shared" si="49"/>
      </c>
      <c r="L427" s="13">
        <f t="shared" si="48"/>
      </c>
    </row>
    <row r="428" spans="1:12" ht="12.75">
      <c r="A428" s="3">
        <v>417</v>
      </c>
      <c r="B428" s="2" t="str">
        <f t="shared" si="47"/>
        <v>     </v>
      </c>
      <c r="C428" s="4">
        <f t="shared" si="43"/>
      </c>
      <c r="D428" s="4">
        <f>IF(B428&gt;$C$6,"",SUM($C$11:C428))</f>
      </c>
      <c r="E428" s="4">
        <f>IF(B428&gt;$C$6,"",SUM(C428:$C$1011))</f>
      </c>
      <c r="F428" s="5">
        <f t="shared" si="44"/>
      </c>
      <c r="G428" s="6">
        <f t="shared" si="45"/>
      </c>
      <c r="H428" s="11">
        <f t="shared" si="46"/>
      </c>
      <c r="K428" s="12">
        <f t="shared" si="49"/>
      </c>
      <c r="L428" s="13">
        <f t="shared" si="48"/>
      </c>
    </row>
    <row r="429" spans="1:12" ht="12.75">
      <c r="A429" s="3">
        <v>418</v>
      </c>
      <c r="B429" s="2" t="str">
        <f t="shared" si="47"/>
        <v>     </v>
      </c>
      <c r="C429" s="4">
        <f t="shared" si="43"/>
      </c>
      <c r="D429" s="4">
        <f>IF(B429&gt;$C$6,"",SUM($C$11:C429))</f>
      </c>
      <c r="E429" s="4">
        <f>IF(B429&gt;$C$6,"",SUM(C429:$C$1011))</f>
      </c>
      <c r="F429" s="5">
        <f t="shared" si="44"/>
      </c>
      <c r="G429" s="6">
        <f t="shared" si="45"/>
      </c>
      <c r="H429" s="11">
        <f t="shared" si="46"/>
      </c>
      <c r="K429" s="12">
        <f t="shared" si="49"/>
      </c>
      <c r="L429" s="13">
        <f t="shared" si="48"/>
      </c>
    </row>
    <row r="430" spans="1:12" ht="12.75">
      <c r="A430" s="3">
        <v>419</v>
      </c>
      <c r="B430" s="2" t="str">
        <f t="shared" si="47"/>
        <v>     </v>
      </c>
      <c r="C430" s="4">
        <f t="shared" si="43"/>
      </c>
      <c r="D430" s="4">
        <f>IF(B430&gt;$C$6,"",SUM($C$11:C430))</f>
      </c>
      <c r="E430" s="4">
        <f>IF(B430&gt;$C$6,"",SUM(C430:$C$1011))</f>
      </c>
      <c r="F430" s="5">
        <f t="shared" si="44"/>
      </c>
      <c r="G430" s="6">
        <f t="shared" si="45"/>
      </c>
      <c r="H430" s="11">
        <f t="shared" si="46"/>
      </c>
      <c r="K430" s="12">
        <f t="shared" si="49"/>
      </c>
      <c r="L430" s="13">
        <f t="shared" si="48"/>
      </c>
    </row>
    <row r="431" spans="1:12" ht="12.75">
      <c r="A431" s="3">
        <v>420</v>
      </c>
      <c r="B431" s="2" t="str">
        <f t="shared" si="47"/>
        <v>     </v>
      </c>
      <c r="C431" s="4">
        <f t="shared" si="43"/>
      </c>
      <c r="D431" s="4">
        <f>IF(B431&gt;$C$6,"",SUM($C$11:C431))</f>
      </c>
      <c r="E431" s="4">
        <f>IF(B431&gt;$C$6,"",SUM(C431:$C$1011))</f>
      </c>
      <c r="F431" s="5">
        <f t="shared" si="44"/>
      </c>
      <c r="G431" s="6">
        <f t="shared" si="45"/>
      </c>
      <c r="H431" s="11">
        <f t="shared" si="46"/>
      </c>
      <c r="K431" s="12">
        <f t="shared" si="49"/>
      </c>
      <c r="L431" s="13">
        <f t="shared" si="48"/>
      </c>
    </row>
    <row r="432" spans="1:12" ht="12.75">
      <c r="A432" s="3">
        <v>421</v>
      </c>
      <c r="B432" s="2" t="str">
        <f t="shared" si="47"/>
        <v>     </v>
      </c>
      <c r="C432" s="4">
        <f t="shared" si="43"/>
      </c>
      <c r="D432" s="4">
        <f>IF(B432&gt;$C$6,"",SUM($C$11:C432))</f>
      </c>
      <c r="E432" s="4">
        <f>IF(B432&gt;$C$6,"",SUM(C432:$C$1011))</f>
      </c>
      <c r="F432" s="5">
        <f t="shared" si="44"/>
      </c>
      <c r="G432" s="6">
        <f t="shared" si="45"/>
      </c>
      <c r="H432" s="11">
        <f t="shared" si="46"/>
      </c>
      <c r="K432" s="12">
        <f t="shared" si="49"/>
      </c>
      <c r="L432" s="13">
        <f t="shared" si="48"/>
      </c>
    </row>
    <row r="433" spans="1:12" ht="12.75">
      <c r="A433" s="3">
        <v>422</v>
      </c>
      <c r="B433" s="2" t="str">
        <f t="shared" si="47"/>
        <v>     </v>
      </c>
      <c r="C433" s="4">
        <f t="shared" si="43"/>
      </c>
      <c r="D433" s="4">
        <f>IF(B433&gt;$C$6,"",SUM($C$11:C433))</f>
      </c>
      <c r="E433" s="4">
        <f>IF(B433&gt;$C$6,"",SUM(C433:$C$1011))</f>
      </c>
      <c r="F433" s="5">
        <f t="shared" si="44"/>
      </c>
      <c r="G433" s="6">
        <f t="shared" si="45"/>
      </c>
      <c r="H433" s="11">
        <f t="shared" si="46"/>
      </c>
      <c r="K433" s="12">
        <f t="shared" si="49"/>
      </c>
      <c r="L433" s="13">
        <f t="shared" si="48"/>
      </c>
    </row>
    <row r="434" spans="1:12" ht="12.75">
      <c r="A434" s="3">
        <v>423</v>
      </c>
      <c r="B434" s="2" t="str">
        <f t="shared" si="47"/>
        <v>     </v>
      </c>
      <c r="C434" s="4">
        <f t="shared" si="43"/>
      </c>
      <c r="D434" s="4">
        <f>IF(B434&gt;$C$6,"",SUM($C$11:C434))</f>
      </c>
      <c r="E434" s="4">
        <f>IF(B434&gt;$C$6,"",SUM(C434:$C$1011))</f>
      </c>
      <c r="F434" s="5">
        <f t="shared" si="44"/>
      </c>
      <c r="G434" s="6">
        <f t="shared" si="45"/>
      </c>
      <c r="H434" s="11">
        <f t="shared" si="46"/>
      </c>
      <c r="K434" s="12">
        <f t="shared" si="49"/>
      </c>
      <c r="L434" s="13">
        <f t="shared" si="48"/>
      </c>
    </row>
    <row r="435" spans="1:12" ht="12.75">
      <c r="A435" s="3">
        <v>424</v>
      </c>
      <c r="B435" s="2" t="str">
        <f t="shared" si="47"/>
        <v>     </v>
      </c>
      <c r="C435" s="4">
        <f t="shared" si="43"/>
      </c>
      <c r="D435" s="4">
        <f>IF(B435&gt;$C$6,"",SUM($C$11:C435))</f>
      </c>
      <c r="E435" s="4">
        <f>IF(B435&gt;$C$6,"",SUM(C435:$C$1011))</f>
      </c>
      <c r="F435" s="5">
        <f t="shared" si="44"/>
      </c>
      <c r="G435" s="6">
        <f t="shared" si="45"/>
      </c>
      <c r="H435" s="11">
        <f t="shared" si="46"/>
      </c>
      <c r="K435" s="12">
        <f t="shared" si="49"/>
      </c>
      <c r="L435" s="13">
        <f t="shared" si="48"/>
      </c>
    </row>
    <row r="436" spans="1:12" ht="12.75">
      <c r="A436" s="3">
        <v>425</v>
      </c>
      <c r="B436" s="2" t="str">
        <f t="shared" si="47"/>
        <v>     </v>
      </c>
      <c r="C436" s="4">
        <f t="shared" si="43"/>
      </c>
      <c r="D436" s="4">
        <f>IF(B436&gt;$C$6,"",SUM($C$11:C436))</f>
      </c>
      <c r="E436" s="4">
        <f>IF(B436&gt;$C$6,"",SUM(C436:$C$1011))</f>
      </c>
      <c r="F436" s="5">
        <f t="shared" si="44"/>
      </c>
      <c r="G436" s="6">
        <f t="shared" si="45"/>
      </c>
      <c r="H436" s="11">
        <f t="shared" si="46"/>
      </c>
      <c r="K436" s="12">
        <f t="shared" si="49"/>
      </c>
      <c r="L436" s="13">
        <f t="shared" si="48"/>
      </c>
    </row>
    <row r="437" spans="1:12" ht="12.75">
      <c r="A437" s="3">
        <v>426</v>
      </c>
      <c r="B437" s="2" t="str">
        <f t="shared" si="47"/>
        <v>     </v>
      </c>
      <c r="C437" s="4">
        <f t="shared" si="43"/>
      </c>
      <c r="D437" s="4">
        <f>IF(B437&gt;$C$6,"",SUM($C$11:C437))</f>
      </c>
      <c r="E437" s="4">
        <f>IF(B437&gt;$C$6,"",SUM(C437:$C$1011))</f>
      </c>
      <c r="F437" s="5">
        <f t="shared" si="44"/>
      </c>
      <c r="G437" s="6">
        <f t="shared" si="45"/>
      </c>
      <c r="H437" s="11">
        <f t="shared" si="46"/>
      </c>
      <c r="K437" s="12">
        <f t="shared" si="49"/>
      </c>
      <c r="L437" s="13">
        <f t="shared" si="48"/>
      </c>
    </row>
    <row r="438" spans="1:12" ht="12.75">
      <c r="A438" s="3">
        <v>427</v>
      </c>
      <c r="B438" s="2" t="str">
        <f t="shared" si="47"/>
        <v>     </v>
      </c>
      <c r="C438" s="4">
        <f t="shared" si="43"/>
      </c>
      <c r="D438" s="4">
        <f>IF(B438&gt;$C$6,"",SUM($C$11:C438))</f>
      </c>
      <c r="E438" s="4">
        <f>IF(B438&gt;$C$6,"",SUM(C438:$C$1011))</f>
      </c>
      <c r="F438" s="5">
        <f t="shared" si="44"/>
      </c>
      <c r="G438" s="6">
        <f t="shared" si="45"/>
      </c>
      <c r="H438" s="11">
        <f t="shared" si="46"/>
      </c>
      <c r="K438" s="12">
        <f t="shared" si="49"/>
      </c>
      <c r="L438" s="13">
        <f t="shared" si="48"/>
      </c>
    </row>
    <row r="439" spans="1:12" ht="12.75">
      <c r="A439" s="3">
        <v>428</v>
      </c>
      <c r="B439" s="2" t="str">
        <f t="shared" si="47"/>
        <v>     </v>
      </c>
      <c r="C439" s="4">
        <f t="shared" si="43"/>
      </c>
      <c r="D439" s="4">
        <f>IF(B439&gt;$C$6,"",SUM($C$11:C439))</f>
      </c>
      <c r="E439" s="4">
        <f>IF(B439&gt;$C$6,"",SUM(C439:$C$1011))</f>
      </c>
      <c r="F439" s="5">
        <f t="shared" si="44"/>
      </c>
      <c r="G439" s="6">
        <f t="shared" si="45"/>
      </c>
      <c r="H439" s="11">
        <f t="shared" si="46"/>
      </c>
      <c r="K439" s="12">
        <f t="shared" si="49"/>
      </c>
      <c r="L439" s="13">
        <f t="shared" si="48"/>
      </c>
    </row>
    <row r="440" spans="1:12" ht="12.75">
      <c r="A440" s="3">
        <v>429</v>
      </c>
      <c r="B440" s="2" t="str">
        <f t="shared" si="47"/>
        <v>     </v>
      </c>
      <c r="C440" s="4">
        <f t="shared" si="43"/>
      </c>
      <c r="D440" s="4">
        <f>IF(B440&gt;$C$6,"",SUM($C$11:C440))</f>
      </c>
      <c r="E440" s="4">
        <f>IF(B440&gt;$C$6,"",SUM(C440:$C$1011))</f>
      </c>
      <c r="F440" s="5">
        <f t="shared" si="44"/>
      </c>
      <c r="G440" s="6">
        <f t="shared" si="45"/>
      </c>
      <c r="H440" s="11">
        <f t="shared" si="46"/>
      </c>
      <c r="K440" s="12">
        <f t="shared" si="49"/>
      </c>
      <c r="L440" s="13">
        <f t="shared" si="48"/>
      </c>
    </row>
    <row r="441" spans="1:12" ht="12.75">
      <c r="A441" s="3">
        <v>430</v>
      </c>
      <c r="B441" s="2" t="str">
        <f t="shared" si="47"/>
        <v>     </v>
      </c>
      <c r="C441" s="4">
        <f t="shared" si="43"/>
      </c>
      <c r="D441" s="4">
        <f>IF(B441&gt;$C$6,"",SUM($C$11:C441))</f>
      </c>
      <c r="E441" s="4">
        <f>IF(B441&gt;$C$6,"",SUM(C441:$C$1011))</f>
      </c>
      <c r="F441" s="5">
        <f t="shared" si="44"/>
      </c>
      <c r="G441" s="6">
        <f t="shared" si="45"/>
      </c>
      <c r="H441" s="11">
        <f t="shared" si="46"/>
      </c>
      <c r="K441" s="12">
        <f t="shared" si="49"/>
      </c>
      <c r="L441" s="13">
        <f t="shared" si="48"/>
      </c>
    </row>
    <row r="442" spans="1:12" ht="12.75">
      <c r="A442" s="3">
        <v>431</v>
      </c>
      <c r="B442" s="2" t="str">
        <f t="shared" si="47"/>
        <v>     </v>
      </c>
      <c r="C442" s="4">
        <f t="shared" si="43"/>
      </c>
      <c r="D442" s="4">
        <f>IF(B442&gt;$C$6,"",SUM($C$11:C442))</f>
      </c>
      <c r="E442" s="4">
        <f>IF(B442&gt;$C$6,"",SUM(C442:$C$1011))</f>
      </c>
      <c r="F442" s="5">
        <f t="shared" si="44"/>
      </c>
      <c r="G442" s="6">
        <f t="shared" si="45"/>
      </c>
      <c r="H442" s="11">
        <f t="shared" si="46"/>
      </c>
      <c r="K442" s="12">
        <f t="shared" si="49"/>
      </c>
      <c r="L442" s="13">
        <f t="shared" si="48"/>
      </c>
    </row>
    <row r="443" spans="1:12" ht="12.75">
      <c r="A443" s="3">
        <v>432</v>
      </c>
      <c r="B443" s="2" t="str">
        <f t="shared" si="47"/>
        <v>     </v>
      </c>
      <c r="C443" s="4">
        <f t="shared" si="43"/>
      </c>
      <c r="D443" s="4">
        <f>IF(B443&gt;$C$6,"",SUM($C$11:C443))</f>
      </c>
      <c r="E443" s="4">
        <f>IF(B443&gt;$C$6,"",SUM(C443:$C$1011))</f>
      </c>
      <c r="F443" s="5">
        <f t="shared" si="44"/>
      </c>
      <c r="G443" s="6">
        <f t="shared" si="45"/>
      </c>
      <c r="H443" s="11">
        <f t="shared" si="46"/>
      </c>
      <c r="K443" s="12">
        <f t="shared" si="49"/>
      </c>
      <c r="L443" s="13">
        <f t="shared" si="48"/>
      </c>
    </row>
    <row r="444" spans="1:12" ht="12.75">
      <c r="A444" s="3">
        <v>433</v>
      </c>
      <c r="B444" s="2" t="str">
        <f t="shared" si="47"/>
        <v>     </v>
      </c>
      <c r="C444" s="4">
        <f t="shared" si="43"/>
      </c>
      <c r="D444" s="4">
        <f>IF(B444&gt;$C$6,"",SUM($C$11:C444))</f>
      </c>
      <c r="E444" s="4">
        <f>IF(B444&gt;$C$6,"",SUM(C444:$C$1011))</f>
      </c>
      <c r="F444" s="5">
        <f t="shared" si="44"/>
      </c>
      <c r="G444" s="6">
        <f t="shared" si="45"/>
      </c>
      <c r="H444" s="11">
        <f t="shared" si="46"/>
      </c>
      <c r="K444" s="12">
        <f t="shared" si="49"/>
      </c>
      <c r="L444" s="13">
        <f t="shared" si="48"/>
      </c>
    </row>
    <row r="445" spans="1:12" ht="12.75">
      <c r="A445" s="3">
        <v>434</v>
      </c>
      <c r="B445" s="2" t="str">
        <f t="shared" si="47"/>
        <v>     </v>
      </c>
      <c r="C445" s="4">
        <f t="shared" si="43"/>
      </c>
      <c r="D445" s="4">
        <f>IF(B445&gt;$C$6,"",SUM($C$11:C445))</f>
      </c>
      <c r="E445" s="4">
        <f>IF(B445&gt;$C$6,"",SUM(C445:$C$1011))</f>
      </c>
      <c r="F445" s="5">
        <f t="shared" si="44"/>
      </c>
      <c r="G445" s="6">
        <f t="shared" si="45"/>
      </c>
      <c r="H445" s="11">
        <f t="shared" si="46"/>
      </c>
      <c r="K445" s="12">
        <f t="shared" si="49"/>
      </c>
      <c r="L445" s="13">
        <f t="shared" si="48"/>
      </c>
    </row>
    <row r="446" spans="1:12" ht="12.75">
      <c r="A446" s="3">
        <v>435</v>
      </c>
      <c r="B446" s="2" t="str">
        <f t="shared" si="47"/>
        <v>     </v>
      </c>
      <c r="C446" s="4">
        <f t="shared" si="43"/>
      </c>
      <c r="D446" s="4">
        <f>IF(B446&gt;$C$6,"",SUM($C$11:C446))</f>
      </c>
      <c r="E446" s="4">
        <f>IF(B446&gt;$C$6,"",SUM(C446:$C$1011))</f>
      </c>
      <c r="F446" s="5">
        <f t="shared" si="44"/>
      </c>
      <c r="G446" s="6">
        <f t="shared" si="45"/>
      </c>
      <c r="H446" s="11">
        <f t="shared" si="46"/>
      </c>
      <c r="K446" s="12">
        <f t="shared" si="49"/>
      </c>
      <c r="L446" s="13">
        <f t="shared" si="48"/>
      </c>
    </row>
    <row r="447" spans="1:12" ht="12.75">
      <c r="A447" s="3">
        <v>436</v>
      </c>
      <c r="B447" s="2" t="str">
        <f t="shared" si="47"/>
        <v>     </v>
      </c>
      <c r="C447" s="4">
        <f t="shared" si="43"/>
      </c>
      <c r="D447" s="4">
        <f>IF(B447&gt;$C$6,"",SUM($C$11:C447))</f>
      </c>
      <c r="E447" s="4">
        <f>IF(B447&gt;$C$6,"",SUM(C447:$C$1011))</f>
      </c>
      <c r="F447" s="5">
        <f t="shared" si="44"/>
      </c>
      <c r="G447" s="6">
        <f t="shared" si="45"/>
      </c>
      <c r="H447" s="11">
        <f t="shared" si="46"/>
      </c>
      <c r="K447" s="12">
        <f t="shared" si="49"/>
      </c>
      <c r="L447" s="13">
        <f t="shared" si="48"/>
      </c>
    </row>
    <row r="448" spans="1:12" ht="12.75">
      <c r="A448" s="3">
        <v>437</v>
      </c>
      <c r="B448" s="2" t="str">
        <f t="shared" si="47"/>
        <v>     </v>
      </c>
      <c r="C448" s="4">
        <f t="shared" si="43"/>
      </c>
      <c r="D448" s="4">
        <f>IF(B448&gt;$C$6,"",SUM($C$11:C448))</f>
      </c>
      <c r="E448" s="4">
        <f>IF(B448&gt;$C$6,"",SUM(C448:$C$1011))</f>
      </c>
      <c r="F448" s="5">
        <f t="shared" si="44"/>
      </c>
      <c r="G448" s="6">
        <f t="shared" si="45"/>
      </c>
      <c r="H448" s="11">
        <f t="shared" si="46"/>
      </c>
      <c r="K448" s="12">
        <f t="shared" si="49"/>
      </c>
      <c r="L448" s="13">
        <f t="shared" si="48"/>
      </c>
    </row>
    <row r="449" spans="1:12" ht="12.75">
      <c r="A449" s="3">
        <v>438</v>
      </c>
      <c r="B449" s="2" t="str">
        <f t="shared" si="47"/>
        <v>     </v>
      </c>
      <c r="C449" s="4">
        <f t="shared" si="43"/>
      </c>
      <c r="D449" s="4">
        <f>IF(B449&gt;$C$6,"",SUM($C$11:C449))</f>
      </c>
      <c r="E449" s="4">
        <f>IF(B449&gt;$C$6,"",SUM(C449:$C$1011))</f>
      </c>
      <c r="F449" s="5">
        <f t="shared" si="44"/>
      </c>
      <c r="G449" s="6">
        <f t="shared" si="45"/>
      </c>
      <c r="H449" s="11">
        <f t="shared" si="46"/>
      </c>
      <c r="K449" s="12">
        <f t="shared" si="49"/>
      </c>
      <c r="L449" s="13">
        <f t="shared" si="48"/>
      </c>
    </row>
    <row r="450" spans="1:12" ht="12.75">
      <c r="A450" s="3">
        <v>439</v>
      </c>
      <c r="B450" s="2" t="str">
        <f t="shared" si="47"/>
        <v>     </v>
      </c>
      <c r="C450" s="4">
        <f t="shared" si="43"/>
      </c>
      <c r="D450" s="4">
        <f>IF(B450&gt;$C$6,"",SUM($C$11:C450))</f>
      </c>
      <c r="E450" s="4">
        <f>IF(B450&gt;$C$6,"",SUM(C450:$C$1011))</f>
      </c>
      <c r="F450" s="5">
        <f t="shared" si="44"/>
      </c>
      <c r="G450" s="6">
        <f t="shared" si="45"/>
      </c>
      <c r="H450" s="11">
        <f t="shared" si="46"/>
      </c>
      <c r="K450" s="12">
        <f t="shared" si="49"/>
      </c>
      <c r="L450" s="13">
        <f t="shared" si="48"/>
      </c>
    </row>
    <row r="451" spans="1:12" ht="12.75">
      <c r="A451" s="3">
        <v>440</v>
      </c>
      <c r="B451" s="2" t="str">
        <f t="shared" si="47"/>
        <v>     </v>
      </c>
      <c r="C451" s="4">
        <f t="shared" si="43"/>
      </c>
      <c r="D451" s="4">
        <f>IF(B451&gt;$C$6,"",SUM($C$11:C451))</f>
      </c>
      <c r="E451" s="4">
        <f>IF(B451&gt;$C$6,"",SUM(C451:$C$1011))</f>
      </c>
      <c r="F451" s="5">
        <f t="shared" si="44"/>
      </c>
      <c r="G451" s="6">
        <f t="shared" si="45"/>
      </c>
      <c r="H451" s="11">
        <f t="shared" si="46"/>
      </c>
      <c r="K451" s="12">
        <f t="shared" si="49"/>
      </c>
      <c r="L451" s="13">
        <f t="shared" si="48"/>
      </c>
    </row>
    <row r="452" spans="1:12" ht="12.75">
      <c r="A452" s="3">
        <v>441</v>
      </c>
      <c r="B452" s="2" t="str">
        <f t="shared" si="47"/>
        <v>     </v>
      </c>
      <c r="C452" s="4">
        <f t="shared" si="43"/>
      </c>
      <c r="D452" s="4">
        <f>IF(B452&gt;$C$6,"",SUM($C$11:C452))</f>
      </c>
      <c r="E452" s="4">
        <f>IF(B452&gt;$C$6,"",SUM(C452:$C$1011))</f>
      </c>
      <c r="F452" s="5">
        <f t="shared" si="44"/>
      </c>
      <c r="G452" s="6">
        <f t="shared" si="45"/>
      </c>
      <c r="H452" s="11">
        <f t="shared" si="46"/>
      </c>
      <c r="K452" s="12">
        <f t="shared" si="49"/>
      </c>
      <c r="L452" s="13">
        <f t="shared" si="48"/>
      </c>
    </row>
    <row r="453" spans="1:12" ht="12.75">
      <c r="A453" s="3">
        <v>442</v>
      </c>
      <c r="B453" s="2" t="str">
        <f t="shared" si="47"/>
        <v>     </v>
      </c>
      <c r="C453" s="4">
        <f t="shared" si="43"/>
      </c>
      <c r="D453" s="4">
        <f>IF(B453&gt;$C$6,"",SUM($C$11:C453))</f>
      </c>
      <c r="E453" s="4">
        <f>IF(B453&gt;$C$6,"",SUM(C453:$C$1011))</f>
      </c>
      <c r="F453" s="5">
        <f t="shared" si="44"/>
      </c>
      <c r="G453" s="6">
        <f t="shared" si="45"/>
      </c>
      <c r="H453" s="11">
        <f t="shared" si="46"/>
      </c>
      <c r="K453" s="12">
        <f t="shared" si="49"/>
      </c>
      <c r="L453" s="13">
        <f t="shared" si="48"/>
      </c>
    </row>
    <row r="454" spans="1:12" ht="12.75">
      <c r="A454" s="3">
        <v>443</v>
      </c>
      <c r="B454" s="2" t="str">
        <f t="shared" si="47"/>
        <v>     </v>
      </c>
      <c r="C454" s="4">
        <f t="shared" si="43"/>
      </c>
      <c r="D454" s="4">
        <f>IF(B454&gt;$C$6,"",SUM($C$11:C454))</f>
      </c>
      <c r="E454" s="4">
        <f>IF(B454&gt;$C$6,"",SUM(C454:$C$1011))</f>
      </c>
      <c r="F454" s="5">
        <f t="shared" si="44"/>
      </c>
      <c r="G454" s="6">
        <f t="shared" si="45"/>
      </c>
      <c r="H454" s="11">
        <f t="shared" si="46"/>
      </c>
      <c r="K454" s="12">
        <f t="shared" si="49"/>
      </c>
      <c r="L454" s="13">
        <f t="shared" si="48"/>
      </c>
    </row>
    <row r="455" spans="1:12" ht="12.75">
      <c r="A455" s="3">
        <v>444</v>
      </c>
      <c r="B455" s="2" t="str">
        <f t="shared" si="47"/>
        <v>     </v>
      </c>
      <c r="C455" s="4">
        <f t="shared" si="43"/>
      </c>
      <c r="D455" s="4">
        <f>IF(B455&gt;$C$6,"",SUM($C$11:C455))</f>
      </c>
      <c r="E455" s="4">
        <f>IF(B455&gt;$C$6,"",SUM(C455:$C$1011))</f>
      </c>
      <c r="F455" s="5">
        <f t="shared" si="44"/>
      </c>
      <c r="G455" s="6">
        <f t="shared" si="45"/>
      </c>
      <c r="H455" s="11">
        <f t="shared" si="46"/>
      </c>
      <c r="K455" s="12">
        <f t="shared" si="49"/>
      </c>
      <c r="L455" s="13">
        <f t="shared" si="48"/>
      </c>
    </row>
    <row r="456" spans="1:12" ht="12.75">
      <c r="A456" s="3">
        <v>445</v>
      </c>
      <c r="B456" s="2" t="str">
        <f t="shared" si="47"/>
        <v>     </v>
      </c>
      <c r="C456" s="4">
        <f t="shared" si="43"/>
      </c>
      <c r="D456" s="4">
        <f>IF(B456&gt;$C$6,"",SUM($C$11:C456))</f>
      </c>
      <c r="E456" s="4">
        <f>IF(B456&gt;$C$6,"",SUM(C456:$C$1011))</f>
      </c>
      <c r="F456" s="5">
        <f t="shared" si="44"/>
      </c>
      <c r="G456" s="6">
        <f t="shared" si="45"/>
      </c>
      <c r="H456" s="11">
        <f t="shared" si="46"/>
      </c>
      <c r="K456" s="12">
        <f t="shared" si="49"/>
      </c>
      <c r="L456" s="13">
        <f t="shared" si="48"/>
      </c>
    </row>
    <row r="457" spans="1:12" ht="12.75">
      <c r="A457" s="3">
        <v>446</v>
      </c>
      <c r="B457" s="2" t="str">
        <f t="shared" si="47"/>
        <v>     </v>
      </c>
      <c r="C457" s="4">
        <f t="shared" si="43"/>
      </c>
      <c r="D457" s="4">
        <f>IF(B457&gt;$C$6,"",SUM($C$11:C457))</f>
      </c>
      <c r="E457" s="4">
        <f>IF(B457&gt;$C$6,"",SUM(C457:$C$1011))</f>
      </c>
      <c r="F457" s="5">
        <f t="shared" si="44"/>
      </c>
      <c r="G457" s="6">
        <f t="shared" si="45"/>
      </c>
      <c r="H457" s="11">
        <f t="shared" si="46"/>
      </c>
      <c r="K457" s="12">
        <f t="shared" si="49"/>
      </c>
      <c r="L457" s="13">
        <f t="shared" si="48"/>
      </c>
    </row>
    <row r="458" spans="1:12" ht="12.75">
      <c r="A458" s="3">
        <v>447</v>
      </c>
      <c r="B458" s="2" t="str">
        <f t="shared" si="47"/>
        <v>     </v>
      </c>
      <c r="C458" s="4">
        <f t="shared" si="43"/>
      </c>
      <c r="D458" s="4">
        <f>IF(B458&gt;$C$6,"",SUM($C$11:C458))</f>
      </c>
      <c r="E458" s="4">
        <f>IF(B458&gt;$C$6,"",SUM(C458:$C$1011))</f>
      </c>
      <c r="F458" s="5">
        <f t="shared" si="44"/>
      </c>
      <c r="G458" s="6">
        <f t="shared" si="45"/>
      </c>
      <c r="H458" s="11">
        <f t="shared" si="46"/>
      </c>
      <c r="K458" s="12">
        <f t="shared" si="49"/>
      </c>
      <c r="L458" s="13">
        <f t="shared" si="48"/>
      </c>
    </row>
    <row r="459" spans="1:12" ht="12.75">
      <c r="A459" s="3">
        <v>448</v>
      </c>
      <c r="B459" s="2" t="str">
        <f t="shared" si="47"/>
        <v>     </v>
      </c>
      <c r="C459" s="4">
        <f aca="true" t="shared" si="50" ref="C459:C522">IF(B459&gt;$C$6,"",COMBIN($C$6,B459)*$C$7^B459*$C$8^($C$6-B459))</f>
      </c>
      <c r="D459" s="4">
        <f>IF(B459&gt;$C$6,"",SUM($C$11:C459))</f>
      </c>
      <c r="E459" s="4">
        <f>IF(B459&gt;$C$6,"",SUM(C459:$C$1011))</f>
      </c>
      <c r="F459" s="5">
        <f aca="true" t="shared" si="51" ref="F459:F522">IF(D459&lt;=$F$6,B459,"")</f>
      </c>
      <c r="G459" s="6">
        <f aca="true" t="shared" si="52" ref="G459:G522">IF(E459&lt;=$F$6,B459,"")</f>
      </c>
      <c r="H459" s="11">
        <f aca="true" t="shared" si="53" ref="H459:H522">IF(K459="",L459,K459)</f>
      </c>
      <c r="K459" s="12">
        <f t="shared" si="49"/>
      </c>
      <c r="L459" s="13">
        <f t="shared" si="48"/>
      </c>
    </row>
    <row r="460" spans="1:12" ht="12.75">
      <c r="A460" s="3">
        <v>449</v>
      </c>
      <c r="B460" s="2" t="str">
        <f aca="true" t="shared" si="54" ref="B460:B523">IF(A460&gt;$C$6,"     ",A460)</f>
        <v>     </v>
      </c>
      <c r="C460" s="4">
        <f t="shared" si="50"/>
      </c>
      <c r="D460" s="4">
        <f>IF(B460&gt;$C$6,"",SUM($C$11:C460))</f>
      </c>
      <c r="E460" s="4">
        <f>IF(B460&gt;$C$6,"",SUM(C460:$C$1011))</f>
      </c>
      <c r="F460" s="5">
        <f t="shared" si="51"/>
      </c>
      <c r="G460" s="6">
        <f t="shared" si="52"/>
      </c>
      <c r="H460" s="11">
        <f t="shared" si="53"/>
      </c>
      <c r="K460" s="12">
        <f t="shared" si="49"/>
      </c>
      <c r="L460" s="13">
        <f aca="true" t="shared" si="55" ref="L460:L523">IF(E460&lt;=$G$6,B460,"")</f>
      </c>
    </row>
    <row r="461" spans="1:12" ht="12.75">
      <c r="A461" s="3">
        <v>450</v>
      </c>
      <c r="B461" s="2" t="str">
        <f t="shared" si="54"/>
        <v>     </v>
      </c>
      <c r="C461" s="4">
        <f t="shared" si="50"/>
      </c>
      <c r="D461" s="4">
        <f>IF(B461&gt;$C$6,"",SUM($C$11:C461))</f>
      </c>
      <c r="E461" s="4">
        <f>IF(B461&gt;$C$6,"",SUM(C461:$C$1011))</f>
      </c>
      <c r="F461" s="5">
        <f t="shared" si="51"/>
      </c>
      <c r="G461" s="6">
        <f t="shared" si="52"/>
      </c>
      <c r="H461" s="11">
        <f t="shared" si="53"/>
      </c>
      <c r="K461" s="12">
        <f t="shared" si="49"/>
      </c>
      <c r="L461" s="13">
        <f t="shared" si="55"/>
      </c>
    </row>
    <row r="462" spans="1:12" ht="12.75">
      <c r="A462" s="3">
        <v>451</v>
      </c>
      <c r="B462" s="2" t="str">
        <f t="shared" si="54"/>
        <v>     </v>
      </c>
      <c r="C462" s="4">
        <f t="shared" si="50"/>
      </c>
      <c r="D462" s="4">
        <f>IF(B462&gt;$C$6,"",SUM($C$11:C462))</f>
      </c>
      <c r="E462" s="4">
        <f>IF(B462&gt;$C$6,"",SUM(C462:$C$1011))</f>
      </c>
      <c r="F462" s="5">
        <f t="shared" si="51"/>
      </c>
      <c r="G462" s="6">
        <f t="shared" si="52"/>
      </c>
      <c r="H462" s="11">
        <f t="shared" si="53"/>
      </c>
      <c r="K462" s="12">
        <f t="shared" si="49"/>
      </c>
      <c r="L462" s="13">
        <f t="shared" si="55"/>
      </c>
    </row>
    <row r="463" spans="1:12" ht="12.75">
      <c r="A463" s="3">
        <v>452</v>
      </c>
      <c r="B463" s="2" t="str">
        <f t="shared" si="54"/>
        <v>     </v>
      </c>
      <c r="C463" s="4">
        <f t="shared" si="50"/>
      </c>
      <c r="D463" s="4">
        <f>IF(B463&gt;$C$6,"",SUM($C$11:C463))</f>
      </c>
      <c r="E463" s="4">
        <f>IF(B463&gt;$C$6,"",SUM(C463:$C$1011))</f>
      </c>
      <c r="F463" s="5">
        <f t="shared" si="51"/>
      </c>
      <c r="G463" s="6">
        <f t="shared" si="52"/>
      </c>
      <c r="H463" s="11">
        <f t="shared" si="53"/>
      </c>
      <c r="K463" s="12">
        <f t="shared" si="49"/>
      </c>
      <c r="L463" s="13">
        <f t="shared" si="55"/>
      </c>
    </row>
    <row r="464" spans="1:12" ht="12.75">
      <c r="A464" s="3">
        <v>453</v>
      </c>
      <c r="B464" s="2" t="str">
        <f t="shared" si="54"/>
        <v>     </v>
      </c>
      <c r="C464" s="4">
        <f t="shared" si="50"/>
      </c>
      <c r="D464" s="4">
        <f>IF(B464&gt;$C$6,"",SUM($C$11:C464))</f>
      </c>
      <c r="E464" s="4">
        <f>IF(B464&gt;$C$6,"",SUM(C464:$C$1011))</f>
      </c>
      <c r="F464" s="5">
        <f t="shared" si="51"/>
      </c>
      <c r="G464" s="6">
        <f t="shared" si="52"/>
      </c>
      <c r="H464" s="11">
        <f t="shared" si="53"/>
      </c>
      <c r="K464" s="12">
        <f t="shared" si="49"/>
      </c>
      <c r="L464" s="13">
        <f t="shared" si="55"/>
      </c>
    </row>
    <row r="465" spans="1:12" ht="12.75">
      <c r="A465" s="3">
        <v>454</v>
      </c>
      <c r="B465" s="2" t="str">
        <f t="shared" si="54"/>
        <v>     </v>
      </c>
      <c r="C465" s="4">
        <f t="shared" si="50"/>
      </c>
      <c r="D465" s="4">
        <f>IF(B465&gt;$C$6,"",SUM($C$11:C465))</f>
      </c>
      <c r="E465" s="4">
        <f>IF(B465&gt;$C$6,"",SUM(C465:$C$1011))</f>
      </c>
      <c r="F465" s="5">
        <f t="shared" si="51"/>
      </c>
      <c r="G465" s="6">
        <f t="shared" si="52"/>
      </c>
      <c r="H465" s="11">
        <f t="shared" si="53"/>
      </c>
      <c r="K465" s="12">
        <f t="shared" si="49"/>
      </c>
      <c r="L465" s="13">
        <f t="shared" si="55"/>
      </c>
    </row>
    <row r="466" spans="1:12" ht="12.75">
      <c r="A466" s="3">
        <v>455</v>
      </c>
      <c r="B466" s="2" t="str">
        <f t="shared" si="54"/>
        <v>     </v>
      </c>
      <c r="C466" s="4">
        <f t="shared" si="50"/>
      </c>
      <c r="D466" s="4">
        <f>IF(B466&gt;$C$6,"",SUM($C$11:C466))</f>
      </c>
      <c r="E466" s="4">
        <f>IF(B466&gt;$C$6,"",SUM(C466:$C$1011))</f>
      </c>
      <c r="F466" s="5">
        <f t="shared" si="51"/>
      </c>
      <c r="G466" s="6">
        <f t="shared" si="52"/>
      </c>
      <c r="H466" s="11">
        <f t="shared" si="53"/>
      </c>
      <c r="K466" s="12">
        <f t="shared" si="49"/>
      </c>
      <c r="L466" s="13">
        <f t="shared" si="55"/>
      </c>
    </row>
    <row r="467" spans="1:12" ht="12.75">
      <c r="A467" s="3">
        <v>456</v>
      </c>
      <c r="B467" s="2" t="str">
        <f t="shared" si="54"/>
        <v>     </v>
      </c>
      <c r="C467" s="4">
        <f t="shared" si="50"/>
      </c>
      <c r="D467" s="4">
        <f>IF(B467&gt;$C$6,"",SUM($C$11:C467))</f>
      </c>
      <c r="E467" s="4">
        <f>IF(B467&gt;$C$6,"",SUM(C467:$C$1011))</f>
      </c>
      <c r="F467" s="5">
        <f t="shared" si="51"/>
      </c>
      <c r="G467" s="6">
        <f t="shared" si="52"/>
      </c>
      <c r="H467" s="11">
        <f t="shared" si="53"/>
      </c>
      <c r="K467" s="12">
        <f t="shared" si="49"/>
      </c>
      <c r="L467" s="13">
        <f t="shared" si="55"/>
      </c>
    </row>
    <row r="468" spans="1:12" ht="12.75">
      <c r="A468" s="3">
        <v>457</v>
      </c>
      <c r="B468" s="2" t="str">
        <f t="shared" si="54"/>
        <v>     </v>
      </c>
      <c r="C468" s="4">
        <f t="shared" si="50"/>
      </c>
      <c r="D468" s="4">
        <f>IF(B468&gt;$C$6,"",SUM($C$11:C468))</f>
      </c>
      <c r="E468" s="4">
        <f>IF(B468&gt;$C$6,"",SUM(C468:$C$1011))</f>
      </c>
      <c r="F468" s="5">
        <f t="shared" si="51"/>
      </c>
      <c r="G468" s="6">
        <f t="shared" si="52"/>
      </c>
      <c r="H468" s="11">
        <f t="shared" si="53"/>
      </c>
      <c r="K468" s="12">
        <f aca="true" t="shared" si="56" ref="K468:K531">IF(D468&lt;=$G$6,B468,"")</f>
      </c>
      <c r="L468" s="13">
        <f t="shared" si="55"/>
      </c>
    </row>
    <row r="469" spans="1:12" ht="12.75">
      <c r="A469" s="3">
        <v>458</v>
      </c>
      <c r="B469" s="2" t="str">
        <f t="shared" si="54"/>
        <v>     </v>
      </c>
      <c r="C469" s="4">
        <f t="shared" si="50"/>
      </c>
      <c r="D469" s="4">
        <f>IF(B469&gt;$C$6,"",SUM($C$11:C469))</f>
      </c>
      <c r="E469" s="4">
        <f>IF(B469&gt;$C$6,"",SUM(C469:$C$1011))</f>
      </c>
      <c r="F469" s="5">
        <f t="shared" si="51"/>
      </c>
      <c r="G469" s="6">
        <f t="shared" si="52"/>
      </c>
      <c r="H469" s="11">
        <f t="shared" si="53"/>
      </c>
      <c r="K469" s="12">
        <f t="shared" si="56"/>
      </c>
      <c r="L469" s="13">
        <f t="shared" si="55"/>
      </c>
    </row>
    <row r="470" spans="1:12" ht="12.75">
      <c r="A470" s="3">
        <v>459</v>
      </c>
      <c r="B470" s="2" t="str">
        <f t="shared" si="54"/>
        <v>     </v>
      </c>
      <c r="C470" s="4">
        <f t="shared" si="50"/>
      </c>
      <c r="D470" s="4">
        <f>IF(B470&gt;$C$6,"",SUM($C$11:C470))</f>
      </c>
      <c r="E470" s="4">
        <f>IF(B470&gt;$C$6,"",SUM(C470:$C$1011))</f>
      </c>
      <c r="F470" s="5">
        <f t="shared" si="51"/>
      </c>
      <c r="G470" s="6">
        <f t="shared" si="52"/>
      </c>
      <c r="H470" s="11">
        <f t="shared" si="53"/>
      </c>
      <c r="K470" s="12">
        <f t="shared" si="56"/>
      </c>
      <c r="L470" s="13">
        <f t="shared" si="55"/>
      </c>
    </row>
    <row r="471" spans="1:12" ht="12.75">
      <c r="A471" s="3">
        <v>460</v>
      </c>
      <c r="B471" s="2" t="str">
        <f t="shared" si="54"/>
        <v>     </v>
      </c>
      <c r="C471" s="4">
        <f t="shared" si="50"/>
      </c>
      <c r="D471" s="4">
        <f>IF(B471&gt;$C$6,"",SUM($C$11:C471))</f>
      </c>
      <c r="E471" s="4">
        <f>IF(B471&gt;$C$6,"",SUM(C471:$C$1011))</f>
      </c>
      <c r="F471" s="5">
        <f t="shared" si="51"/>
      </c>
      <c r="G471" s="6">
        <f t="shared" si="52"/>
      </c>
      <c r="H471" s="11">
        <f t="shared" si="53"/>
      </c>
      <c r="K471" s="12">
        <f t="shared" si="56"/>
      </c>
      <c r="L471" s="13">
        <f t="shared" si="55"/>
      </c>
    </row>
    <row r="472" spans="1:12" ht="12.75">
      <c r="A472" s="3">
        <v>461</v>
      </c>
      <c r="B472" s="2" t="str">
        <f t="shared" si="54"/>
        <v>     </v>
      </c>
      <c r="C472" s="4">
        <f t="shared" si="50"/>
      </c>
      <c r="D472" s="4">
        <f>IF(B472&gt;$C$6,"",SUM($C$11:C472))</f>
      </c>
      <c r="E472" s="4">
        <f>IF(B472&gt;$C$6,"",SUM(C472:$C$1011))</f>
      </c>
      <c r="F472" s="5">
        <f t="shared" si="51"/>
      </c>
      <c r="G472" s="6">
        <f t="shared" si="52"/>
      </c>
      <c r="H472" s="11">
        <f t="shared" si="53"/>
      </c>
      <c r="K472" s="12">
        <f t="shared" si="56"/>
      </c>
      <c r="L472" s="13">
        <f t="shared" si="55"/>
      </c>
    </row>
    <row r="473" spans="1:12" ht="12.75">
      <c r="A473" s="3">
        <v>462</v>
      </c>
      <c r="B473" s="2" t="str">
        <f t="shared" si="54"/>
        <v>     </v>
      </c>
      <c r="C473" s="4">
        <f t="shared" si="50"/>
      </c>
      <c r="D473" s="4">
        <f>IF(B473&gt;$C$6,"",SUM($C$11:C473))</f>
      </c>
      <c r="E473" s="4">
        <f>IF(B473&gt;$C$6,"",SUM(C473:$C$1011))</f>
      </c>
      <c r="F473" s="5">
        <f t="shared" si="51"/>
      </c>
      <c r="G473" s="6">
        <f t="shared" si="52"/>
      </c>
      <c r="H473" s="11">
        <f t="shared" si="53"/>
      </c>
      <c r="K473" s="12">
        <f t="shared" si="56"/>
      </c>
      <c r="L473" s="13">
        <f t="shared" si="55"/>
      </c>
    </row>
    <row r="474" spans="1:12" ht="12.75">
      <c r="A474" s="3">
        <v>463</v>
      </c>
      <c r="B474" s="2" t="str">
        <f t="shared" si="54"/>
        <v>     </v>
      </c>
      <c r="C474" s="4">
        <f t="shared" si="50"/>
      </c>
      <c r="D474" s="4">
        <f>IF(B474&gt;$C$6,"",SUM($C$11:C474))</f>
      </c>
      <c r="E474" s="4">
        <f>IF(B474&gt;$C$6,"",SUM(C474:$C$1011))</f>
      </c>
      <c r="F474" s="5">
        <f t="shared" si="51"/>
      </c>
      <c r="G474" s="6">
        <f t="shared" si="52"/>
      </c>
      <c r="H474" s="11">
        <f t="shared" si="53"/>
      </c>
      <c r="K474" s="12">
        <f t="shared" si="56"/>
      </c>
      <c r="L474" s="13">
        <f t="shared" si="55"/>
      </c>
    </row>
    <row r="475" spans="1:12" ht="12.75">
      <c r="A475" s="3">
        <v>464</v>
      </c>
      <c r="B475" s="2" t="str">
        <f t="shared" si="54"/>
        <v>     </v>
      </c>
      <c r="C475" s="4">
        <f t="shared" si="50"/>
      </c>
      <c r="D475" s="4">
        <f>IF(B475&gt;$C$6,"",SUM($C$11:C475))</f>
      </c>
      <c r="E475" s="4">
        <f>IF(B475&gt;$C$6,"",SUM(C475:$C$1011))</f>
      </c>
      <c r="F475" s="5">
        <f t="shared" si="51"/>
      </c>
      <c r="G475" s="6">
        <f t="shared" si="52"/>
      </c>
      <c r="H475" s="11">
        <f t="shared" si="53"/>
      </c>
      <c r="K475" s="12">
        <f t="shared" si="56"/>
      </c>
      <c r="L475" s="13">
        <f t="shared" si="55"/>
      </c>
    </row>
    <row r="476" spans="1:12" ht="12.75">
      <c r="A476" s="3">
        <v>465</v>
      </c>
      <c r="B476" s="2" t="str">
        <f t="shared" si="54"/>
        <v>     </v>
      </c>
      <c r="C476" s="4">
        <f t="shared" si="50"/>
      </c>
      <c r="D476" s="4">
        <f>IF(B476&gt;$C$6,"",SUM($C$11:C476))</f>
      </c>
      <c r="E476" s="4">
        <f>IF(B476&gt;$C$6,"",SUM(C476:$C$1011))</f>
      </c>
      <c r="F476" s="5">
        <f t="shared" si="51"/>
      </c>
      <c r="G476" s="6">
        <f t="shared" si="52"/>
      </c>
      <c r="H476" s="11">
        <f t="shared" si="53"/>
      </c>
      <c r="K476" s="12">
        <f t="shared" si="56"/>
      </c>
      <c r="L476" s="13">
        <f t="shared" si="55"/>
      </c>
    </row>
    <row r="477" spans="1:12" ht="12.75">
      <c r="A477" s="3">
        <v>466</v>
      </c>
      <c r="B477" s="2" t="str">
        <f t="shared" si="54"/>
        <v>     </v>
      </c>
      <c r="C477" s="4">
        <f t="shared" si="50"/>
      </c>
      <c r="D477" s="4">
        <f>IF(B477&gt;$C$6,"",SUM($C$11:C477))</f>
      </c>
      <c r="E477" s="4">
        <f>IF(B477&gt;$C$6,"",SUM(C477:$C$1011))</f>
      </c>
      <c r="F477" s="5">
        <f t="shared" si="51"/>
      </c>
      <c r="G477" s="6">
        <f t="shared" si="52"/>
      </c>
      <c r="H477" s="11">
        <f t="shared" si="53"/>
      </c>
      <c r="K477" s="12">
        <f t="shared" si="56"/>
      </c>
      <c r="L477" s="13">
        <f t="shared" si="55"/>
      </c>
    </row>
    <row r="478" spans="1:12" ht="12.75">
      <c r="A478" s="3">
        <v>467</v>
      </c>
      <c r="B478" s="2" t="str">
        <f t="shared" si="54"/>
        <v>     </v>
      </c>
      <c r="C478" s="4">
        <f t="shared" si="50"/>
      </c>
      <c r="D478" s="4">
        <f>IF(B478&gt;$C$6,"",SUM($C$11:C478))</f>
      </c>
      <c r="E478" s="4">
        <f>IF(B478&gt;$C$6,"",SUM(C478:$C$1011))</f>
      </c>
      <c r="F478" s="5">
        <f t="shared" si="51"/>
      </c>
      <c r="G478" s="6">
        <f t="shared" si="52"/>
      </c>
      <c r="H478" s="11">
        <f t="shared" si="53"/>
      </c>
      <c r="K478" s="12">
        <f t="shared" si="56"/>
      </c>
      <c r="L478" s="13">
        <f t="shared" si="55"/>
      </c>
    </row>
    <row r="479" spans="1:12" ht="12.75">
      <c r="A479" s="3">
        <v>468</v>
      </c>
      <c r="B479" s="2" t="str">
        <f t="shared" si="54"/>
        <v>     </v>
      </c>
      <c r="C479" s="4">
        <f t="shared" si="50"/>
      </c>
      <c r="D479" s="4">
        <f>IF(B479&gt;$C$6,"",SUM($C$11:C479))</f>
      </c>
      <c r="E479" s="4">
        <f>IF(B479&gt;$C$6,"",SUM(C479:$C$1011))</f>
      </c>
      <c r="F479" s="5">
        <f t="shared" si="51"/>
      </c>
      <c r="G479" s="6">
        <f t="shared" si="52"/>
      </c>
      <c r="H479" s="11">
        <f t="shared" si="53"/>
      </c>
      <c r="K479" s="12">
        <f t="shared" si="56"/>
      </c>
      <c r="L479" s="13">
        <f t="shared" si="55"/>
      </c>
    </row>
    <row r="480" spans="1:12" ht="12.75">
      <c r="A480" s="3">
        <v>469</v>
      </c>
      <c r="B480" s="2" t="str">
        <f t="shared" si="54"/>
        <v>     </v>
      </c>
      <c r="C480" s="4">
        <f t="shared" si="50"/>
      </c>
      <c r="D480" s="4">
        <f>IF(B480&gt;$C$6,"",SUM($C$11:C480))</f>
      </c>
      <c r="E480" s="4">
        <f>IF(B480&gt;$C$6,"",SUM(C480:$C$1011))</f>
      </c>
      <c r="F480" s="5">
        <f t="shared" si="51"/>
      </c>
      <c r="G480" s="6">
        <f t="shared" si="52"/>
      </c>
      <c r="H480" s="11">
        <f t="shared" si="53"/>
      </c>
      <c r="K480" s="12">
        <f t="shared" si="56"/>
      </c>
      <c r="L480" s="13">
        <f t="shared" si="55"/>
      </c>
    </row>
    <row r="481" spans="1:12" ht="12.75">
      <c r="A481" s="3">
        <v>470</v>
      </c>
      <c r="B481" s="2" t="str">
        <f t="shared" si="54"/>
        <v>     </v>
      </c>
      <c r="C481" s="4">
        <f t="shared" si="50"/>
      </c>
      <c r="D481" s="4">
        <f>IF(B481&gt;$C$6,"",SUM($C$11:C481))</f>
      </c>
      <c r="E481" s="4">
        <f>IF(B481&gt;$C$6,"",SUM(C481:$C$1011))</f>
      </c>
      <c r="F481" s="5">
        <f t="shared" si="51"/>
      </c>
      <c r="G481" s="6">
        <f t="shared" si="52"/>
      </c>
      <c r="H481" s="11">
        <f t="shared" si="53"/>
      </c>
      <c r="K481" s="12">
        <f t="shared" si="56"/>
      </c>
      <c r="L481" s="13">
        <f t="shared" si="55"/>
      </c>
    </row>
    <row r="482" spans="1:12" ht="12.75">
      <c r="A482" s="3">
        <v>471</v>
      </c>
      <c r="B482" s="2" t="str">
        <f t="shared" si="54"/>
        <v>     </v>
      </c>
      <c r="C482" s="4">
        <f t="shared" si="50"/>
      </c>
      <c r="D482" s="4">
        <f>IF(B482&gt;$C$6,"",SUM($C$11:C482))</f>
      </c>
      <c r="E482" s="4">
        <f>IF(B482&gt;$C$6,"",SUM(C482:$C$1011))</f>
      </c>
      <c r="F482" s="5">
        <f t="shared" si="51"/>
      </c>
      <c r="G482" s="6">
        <f t="shared" si="52"/>
      </c>
      <c r="H482" s="11">
        <f t="shared" si="53"/>
      </c>
      <c r="K482" s="12">
        <f t="shared" si="56"/>
      </c>
      <c r="L482" s="13">
        <f t="shared" si="55"/>
      </c>
    </row>
    <row r="483" spans="1:12" ht="12.75">
      <c r="A483" s="3">
        <v>472</v>
      </c>
      <c r="B483" s="2" t="str">
        <f t="shared" si="54"/>
        <v>     </v>
      </c>
      <c r="C483" s="4">
        <f t="shared" si="50"/>
      </c>
      <c r="D483" s="4">
        <f>IF(B483&gt;$C$6,"",SUM($C$11:C483))</f>
      </c>
      <c r="E483" s="4">
        <f>IF(B483&gt;$C$6,"",SUM(C483:$C$1011))</f>
      </c>
      <c r="F483" s="5">
        <f t="shared" si="51"/>
      </c>
      <c r="G483" s="6">
        <f t="shared" si="52"/>
      </c>
      <c r="H483" s="11">
        <f t="shared" si="53"/>
      </c>
      <c r="K483" s="12">
        <f t="shared" si="56"/>
      </c>
      <c r="L483" s="13">
        <f t="shared" si="55"/>
      </c>
    </row>
    <row r="484" spans="1:12" ht="12.75">
      <c r="A484" s="3">
        <v>473</v>
      </c>
      <c r="B484" s="2" t="str">
        <f t="shared" si="54"/>
        <v>     </v>
      </c>
      <c r="C484" s="4">
        <f t="shared" si="50"/>
      </c>
      <c r="D484" s="4">
        <f>IF(B484&gt;$C$6,"",SUM($C$11:C484))</f>
      </c>
      <c r="E484" s="4">
        <f>IF(B484&gt;$C$6,"",SUM(C484:$C$1011))</f>
      </c>
      <c r="F484" s="5">
        <f t="shared" si="51"/>
      </c>
      <c r="G484" s="6">
        <f t="shared" si="52"/>
      </c>
      <c r="H484" s="11">
        <f t="shared" si="53"/>
      </c>
      <c r="K484" s="12">
        <f t="shared" si="56"/>
      </c>
      <c r="L484" s="13">
        <f t="shared" si="55"/>
      </c>
    </row>
    <row r="485" spans="1:12" ht="12.75">
      <c r="A485" s="3">
        <v>474</v>
      </c>
      <c r="B485" s="2" t="str">
        <f t="shared" si="54"/>
        <v>     </v>
      </c>
      <c r="C485" s="4">
        <f t="shared" si="50"/>
      </c>
      <c r="D485" s="4">
        <f>IF(B485&gt;$C$6,"",SUM($C$11:C485))</f>
      </c>
      <c r="E485" s="4">
        <f>IF(B485&gt;$C$6,"",SUM(C485:$C$1011))</f>
      </c>
      <c r="F485" s="5">
        <f t="shared" si="51"/>
      </c>
      <c r="G485" s="6">
        <f t="shared" si="52"/>
      </c>
      <c r="H485" s="11">
        <f t="shared" si="53"/>
      </c>
      <c r="K485" s="12">
        <f t="shared" si="56"/>
      </c>
      <c r="L485" s="13">
        <f t="shared" si="55"/>
      </c>
    </row>
    <row r="486" spans="1:12" ht="12.75">
      <c r="A486" s="3">
        <v>475</v>
      </c>
      <c r="B486" s="2" t="str">
        <f t="shared" si="54"/>
        <v>     </v>
      </c>
      <c r="C486" s="4">
        <f t="shared" si="50"/>
      </c>
      <c r="D486" s="4">
        <f>IF(B486&gt;$C$6,"",SUM($C$11:C486))</f>
      </c>
      <c r="E486" s="4">
        <f>IF(B486&gt;$C$6,"",SUM(C486:$C$1011))</f>
      </c>
      <c r="F486" s="5">
        <f t="shared" si="51"/>
      </c>
      <c r="G486" s="6">
        <f t="shared" si="52"/>
      </c>
      <c r="H486" s="11">
        <f t="shared" si="53"/>
      </c>
      <c r="K486" s="12">
        <f t="shared" si="56"/>
      </c>
      <c r="L486" s="13">
        <f t="shared" si="55"/>
      </c>
    </row>
    <row r="487" spans="1:12" ht="12.75">
      <c r="A487" s="3">
        <v>476</v>
      </c>
      <c r="B487" s="2" t="str">
        <f t="shared" si="54"/>
        <v>     </v>
      </c>
      <c r="C487" s="4">
        <f t="shared" si="50"/>
      </c>
      <c r="D487" s="4">
        <f>IF(B487&gt;$C$6,"",SUM($C$11:C487))</f>
      </c>
      <c r="E487" s="4">
        <f>IF(B487&gt;$C$6,"",SUM(C487:$C$1011))</f>
      </c>
      <c r="F487" s="5">
        <f t="shared" si="51"/>
      </c>
      <c r="G487" s="6">
        <f t="shared" si="52"/>
      </c>
      <c r="H487" s="11">
        <f t="shared" si="53"/>
      </c>
      <c r="K487" s="12">
        <f t="shared" si="56"/>
      </c>
      <c r="L487" s="13">
        <f t="shared" si="55"/>
      </c>
    </row>
    <row r="488" spans="1:12" ht="12.75">
      <c r="A488" s="3">
        <v>477</v>
      </c>
      <c r="B488" s="2" t="str">
        <f t="shared" si="54"/>
        <v>     </v>
      </c>
      <c r="C488" s="4">
        <f t="shared" si="50"/>
      </c>
      <c r="D488" s="4">
        <f>IF(B488&gt;$C$6,"",SUM($C$11:C488))</f>
      </c>
      <c r="E488" s="4">
        <f>IF(B488&gt;$C$6,"",SUM(C488:$C$1011))</f>
      </c>
      <c r="F488" s="5">
        <f t="shared" si="51"/>
      </c>
      <c r="G488" s="6">
        <f t="shared" si="52"/>
      </c>
      <c r="H488" s="11">
        <f t="shared" si="53"/>
      </c>
      <c r="K488" s="12">
        <f t="shared" si="56"/>
      </c>
      <c r="L488" s="13">
        <f t="shared" si="55"/>
      </c>
    </row>
    <row r="489" spans="1:12" ht="12.75">
      <c r="A489" s="3">
        <v>478</v>
      </c>
      <c r="B489" s="2" t="str">
        <f t="shared" si="54"/>
        <v>     </v>
      </c>
      <c r="C489" s="4">
        <f t="shared" si="50"/>
      </c>
      <c r="D489" s="4">
        <f>IF(B489&gt;$C$6,"",SUM($C$11:C489))</f>
      </c>
      <c r="E489" s="4">
        <f>IF(B489&gt;$C$6,"",SUM(C489:$C$1011))</f>
      </c>
      <c r="F489" s="5">
        <f t="shared" si="51"/>
      </c>
      <c r="G489" s="6">
        <f t="shared" si="52"/>
      </c>
      <c r="H489" s="11">
        <f t="shared" si="53"/>
      </c>
      <c r="K489" s="12">
        <f t="shared" si="56"/>
      </c>
      <c r="L489" s="13">
        <f t="shared" si="55"/>
      </c>
    </row>
    <row r="490" spans="1:12" ht="12.75">
      <c r="A490" s="3">
        <v>479</v>
      </c>
      <c r="B490" s="2" t="str">
        <f t="shared" si="54"/>
        <v>     </v>
      </c>
      <c r="C490" s="4">
        <f t="shared" si="50"/>
      </c>
      <c r="D490" s="4">
        <f>IF(B490&gt;$C$6,"",SUM($C$11:C490))</f>
      </c>
      <c r="E490" s="4">
        <f>IF(B490&gt;$C$6,"",SUM(C490:$C$1011))</f>
      </c>
      <c r="F490" s="5">
        <f t="shared" si="51"/>
      </c>
      <c r="G490" s="6">
        <f t="shared" si="52"/>
      </c>
      <c r="H490" s="11">
        <f t="shared" si="53"/>
      </c>
      <c r="K490" s="12">
        <f t="shared" si="56"/>
      </c>
      <c r="L490" s="13">
        <f t="shared" si="55"/>
      </c>
    </row>
    <row r="491" spans="1:12" ht="12.75">
      <c r="A491" s="3">
        <v>480</v>
      </c>
      <c r="B491" s="2" t="str">
        <f t="shared" si="54"/>
        <v>     </v>
      </c>
      <c r="C491" s="4">
        <f t="shared" si="50"/>
      </c>
      <c r="D491" s="4">
        <f>IF(B491&gt;$C$6,"",SUM($C$11:C491))</f>
      </c>
      <c r="E491" s="4">
        <f>IF(B491&gt;$C$6,"",SUM(C491:$C$1011))</f>
      </c>
      <c r="F491" s="5">
        <f t="shared" si="51"/>
      </c>
      <c r="G491" s="6">
        <f t="shared" si="52"/>
      </c>
      <c r="H491" s="11">
        <f t="shared" si="53"/>
      </c>
      <c r="K491" s="12">
        <f t="shared" si="56"/>
      </c>
      <c r="L491" s="13">
        <f t="shared" si="55"/>
      </c>
    </row>
    <row r="492" spans="1:12" ht="12.75">
      <c r="A492" s="3">
        <v>481</v>
      </c>
      <c r="B492" s="2" t="str">
        <f t="shared" si="54"/>
        <v>     </v>
      </c>
      <c r="C492" s="4">
        <f t="shared" si="50"/>
      </c>
      <c r="D492" s="4">
        <f>IF(B492&gt;$C$6,"",SUM($C$11:C492))</f>
      </c>
      <c r="E492" s="4">
        <f>IF(B492&gt;$C$6,"",SUM(C492:$C$1011))</f>
      </c>
      <c r="F492" s="5">
        <f t="shared" si="51"/>
      </c>
      <c r="G492" s="6">
        <f t="shared" si="52"/>
      </c>
      <c r="H492" s="11">
        <f t="shared" si="53"/>
      </c>
      <c r="K492" s="12">
        <f t="shared" si="56"/>
      </c>
      <c r="L492" s="13">
        <f t="shared" si="55"/>
      </c>
    </row>
    <row r="493" spans="1:12" ht="12.75">
      <c r="A493" s="3">
        <v>482</v>
      </c>
      <c r="B493" s="2" t="str">
        <f t="shared" si="54"/>
        <v>     </v>
      </c>
      <c r="C493" s="4">
        <f t="shared" si="50"/>
      </c>
      <c r="D493" s="4">
        <f>IF(B493&gt;$C$6,"",SUM($C$11:C493))</f>
      </c>
      <c r="E493" s="4">
        <f>IF(B493&gt;$C$6,"",SUM(C493:$C$1011))</f>
      </c>
      <c r="F493" s="5">
        <f t="shared" si="51"/>
      </c>
      <c r="G493" s="6">
        <f t="shared" si="52"/>
      </c>
      <c r="H493" s="11">
        <f t="shared" si="53"/>
      </c>
      <c r="K493" s="12">
        <f t="shared" si="56"/>
      </c>
      <c r="L493" s="13">
        <f t="shared" si="55"/>
      </c>
    </row>
    <row r="494" spans="1:12" ht="12.75">
      <c r="A494" s="3">
        <v>483</v>
      </c>
      <c r="B494" s="2" t="str">
        <f t="shared" si="54"/>
        <v>     </v>
      </c>
      <c r="C494" s="4">
        <f t="shared" si="50"/>
      </c>
      <c r="D494" s="4">
        <f>IF(B494&gt;$C$6,"",SUM($C$11:C494))</f>
      </c>
      <c r="E494" s="4">
        <f>IF(B494&gt;$C$6,"",SUM(C494:$C$1011))</f>
      </c>
      <c r="F494" s="5">
        <f t="shared" si="51"/>
      </c>
      <c r="G494" s="6">
        <f t="shared" si="52"/>
      </c>
      <c r="H494" s="11">
        <f t="shared" si="53"/>
      </c>
      <c r="K494" s="12">
        <f t="shared" si="56"/>
      </c>
      <c r="L494" s="13">
        <f t="shared" si="55"/>
      </c>
    </row>
    <row r="495" spans="1:12" ht="12.75">
      <c r="A495" s="3">
        <v>484</v>
      </c>
      <c r="B495" s="2" t="str">
        <f t="shared" si="54"/>
        <v>     </v>
      </c>
      <c r="C495" s="4">
        <f t="shared" si="50"/>
      </c>
      <c r="D495" s="4">
        <f>IF(B495&gt;$C$6,"",SUM($C$11:C495))</f>
      </c>
      <c r="E495" s="4">
        <f>IF(B495&gt;$C$6,"",SUM(C495:$C$1011))</f>
      </c>
      <c r="F495" s="5">
        <f t="shared" si="51"/>
      </c>
      <c r="G495" s="6">
        <f t="shared" si="52"/>
      </c>
      <c r="H495" s="11">
        <f t="shared" si="53"/>
      </c>
      <c r="K495" s="12">
        <f t="shared" si="56"/>
      </c>
      <c r="L495" s="13">
        <f t="shared" si="55"/>
      </c>
    </row>
    <row r="496" spans="1:12" ht="12.75">
      <c r="A496" s="3">
        <v>485</v>
      </c>
      <c r="B496" s="2" t="str">
        <f t="shared" si="54"/>
        <v>     </v>
      </c>
      <c r="C496" s="4">
        <f t="shared" si="50"/>
      </c>
      <c r="D496" s="4">
        <f>IF(B496&gt;$C$6,"",SUM($C$11:C496))</f>
      </c>
      <c r="E496" s="4">
        <f>IF(B496&gt;$C$6,"",SUM(C496:$C$1011))</f>
      </c>
      <c r="F496" s="5">
        <f t="shared" si="51"/>
      </c>
      <c r="G496" s="6">
        <f t="shared" si="52"/>
      </c>
      <c r="H496" s="11">
        <f t="shared" si="53"/>
      </c>
      <c r="K496" s="12">
        <f t="shared" si="56"/>
      </c>
      <c r="L496" s="13">
        <f t="shared" si="55"/>
      </c>
    </row>
    <row r="497" spans="1:12" ht="12.75">
      <c r="A497" s="3">
        <v>486</v>
      </c>
      <c r="B497" s="2" t="str">
        <f t="shared" si="54"/>
        <v>     </v>
      </c>
      <c r="C497" s="4">
        <f t="shared" si="50"/>
      </c>
      <c r="D497" s="4">
        <f>IF(B497&gt;$C$6,"",SUM($C$11:C497))</f>
      </c>
      <c r="E497" s="4">
        <f>IF(B497&gt;$C$6,"",SUM(C497:$C$1011))</f>
      </c>
      <c r="F497" s="5">
        <f t="shared" si="51"/>
      </c>
      <c r="G497" s="6">
        <f t="shared" si="52"/>
      </c>
      <c r="H497" s="11">
        <f t="shared" si="53"/>
      </c>
      <c r="K497" s="12">
        <f t="shared" si="56"/>
      </c>
      <c r="L497" s="13">
        <f t="shared" si="55"/>
      </c>
    </row>
    <row r="498" spans="1:12" ht="12.75">
      <c r="A498" s="3">
        <v>487</v>
      </c>
      <c r="B498" s="2" t="str">
        <f t="shared" si="54"/>
        <v>     </v>
      </c>
      <c r="C498" s="4">
        <f t="shared" si="50"/>
      </c>
      <c r="D498" s="4">
        <f>IF(B498&gt;$C$6,"",SUM($C$11:C498))</f>
      </c>
      <c r="E498" s="4">
        <f>IF(B498&gt;$C$6,"",SUM(C498:$C$1011))</f>
      </c>
      <c r="F498" s="5">
        <f t="shared" si="51"/>
      </c>
      <c r="G498" s="6">
        <f t="shared" si="52"/>
      </c>
      <c r="H498" s="11">
        <f t="shared" si="53"/>
      </c>
      <c r="K498" s="12">
        <f t="shared" si="56"/>
      </c>
      <c r="L498" s="13">
        <f t="shared" si="55"/>
      </c>
    </row>
    <row r="499" spans="1:12" ht="12.75">
      <c r="A499" s="3">
        <v>488</v>
      </c>
      <c r="B499" s="2" t="str">
        <f t="shared" si="54"/>
        <v>     </v>
      </c>
      <c r="C499" s="4">
        <f t="shared" si="50"/>
      </c>
      <c r="D499" s="4">
        <f>IF(B499&gt;$C$6,"",SUM($C$11:C499))</f>
      </c>
      <c r="E499" s="4">
        <f>IF(B499&gt;$C$6,"",SUM(C499:$C$1011))</f>
      </c>
      <c r="F499" s="5">
        <f t="shared" si="51"/>
      </c>
      <c r="G499" s="6">
        <f t="shared" si="52"/>
      </c>
      <c r="H499" s="11">
        <f t="shared" si="53"/>
      </c>
      <c r="K499" s="12">
        <f t="shared" si="56"/>
      </c>
      <c r="L499" s="13">
        <f t="shared" si="55"/>
      </c>
    </row>
    <row r="500" spans="1:12" ht="12.75">
      <c r="A500" s="3">
        <v>489</v>
      </c>
      <c r="B500" s="2" t="str">
        <f t="shared" si="54"/>
        <v>     </v>
      </c>
      <c r="C500" s="4">
        <f t="shared" si="50"/>
      </c>
      <c r="D500" s="4">
        <f>IF(B500&gt;$C$6,"",SUM($C$11:C500))</f>
      </c>
      <c r="E500" s="4">
        <f>IF(B500&gt;$C$6,"",SUM(C500:$C$1011))</f>
      </c>
      <c r="F500" s="5">
        <f t="shared" si="51"/>
      </c>
      <c r="G500" s="6">
        <f t="shared" si="52"/>
      </c>
      <c r="H500" s="11">
        <f t="shared" si="53"/>
      </c>
      <c r="K500" s="12">
        <f t="shared" si="56"/>
      </c>
      <c r="L500" s="13">
        <f t="shared" si="55"/>
      </c>
    </row>
    <row r="501" spans="1:12" ht="12.75">
      <c r="A501" s="3">
        <v>490</v>
      </c>
      <c r="B501" s="2" t="str">
        <f t="shared" si="54"/>
        <v>     </v>
      </c>
      <c r="C501" s="4">
        <f t="shared" si="50"/>
      </c>
      <c r="D501" s="4">
        <f>IF(B501&gt;$C$6,"",SUM($C$11:C501))</f>
      </c>
      <c r="E501" s="4">
        <f>IF(B501&gt;$C$6,"",SUM(C501:$C$1011))</f>
      </c>
      <c r="F501" s="5">
        <f t="shared" si="51"/>
      </c>
      <c r="G501" s="6">
        <f t="shared" si="52"/>
      </c>
      <c r="H501" s="11">
        <f t="shared" si="53"/>
      </c>
      <c r="K501" s="12">
        <f t="shared" si="56"/>
      </c>
      <c r="L501" s="13">
        <f t="shared" si="55"/>
      </c>
    </row>
    <row r="502" spans="1:12" ht="12.75">
      <c r="A502" s="3">
        <v>491</v>
      </c>
      <c r="B502" s="2" t="str">
        <f t="shared" si="54"/>
        <v>     </v>
      </c>
      <c r="C502" s="4">
        <f t="shared" si="50"/>
      </c>
      <c r="D502" s="4">
        <f>IF(B502&gt;$C$6,"",SUM($C$11:C502))</f>
      </c>
      <c r="E502" s="4">
        <f>IF(B502&gt;$C$6,"",SUM(C502:$C$1011))</f>
      </c>
      <c r="F502" s="5">
        <f t="shared" si="51"/>
      </c>
      <c r="G502" s="6">
        <f t="shared" si="52"/>
      </c>
      <c r="H502" s="11">
        <f t="shared" si="53"/>
      </c>
      <c r="K502" s="12">
        <f t="shared" si="56"/>
      </c>
      <c r="L502" s="13">
        <f t="shared" si="55"/>
      </c>
    </row>
    <row r="503" spans="1:12" ht="12.75">
      <c r="A503" s="3">
        <v>492</v>
      </c>
      <c r="B503" s="2" t="str">
        <f t="shared" si="54"/>
        <v>     </v>
      </c>
      <c r="C503" s="4">
        <f t="shared" si="50"/>
      </c>
      <c r="D503" s="4">
        <f>IF(B503&gt;$C$6,"",SUM($C$11:C503))</f>
      </c>
      <c r="E503" s="4">
        <f>IF(B503&gt;$C$6,"",SUM(C503:$C$1011))</f>
      </c>
      <c r="F503" s="5">
        <f t="shared" si="51"/>
      </c>
      <c r="G503" s="6">
        <f t="shared" si="52"/>
      </c>
      <c r="H503" s="11">
        <f t="shared" si="53"/>
      </c>
      <c r="K503" s="12">
        <f t="shared" si="56"/>
      </c>
      <c r="L503" s="13">
        <f t="shared" si="55"/>
      </c>
    </row>
    <row r="504" spans="1:12" ht="12.75">
      <c r="A504" s="3">
        <v>493</v>
      </c>
      <c r="B504" s="2" t="str">
        <f t="shared" si="54"/>
        <v>     </v>
      </c>
      <c r="C504" s="4">
        <f t="shared" si="50"/>
      </c>
      <c r="D504" s="4">
        <f>IF(B504&gt;$C$6,"",SUM($C$11:C504))</f>
      </c>
      <c r="E504" s="4">
        <f>IF(B504&gt;$C$6,"",SUM(C504:$C$1011))</f>
      </c>
      <c r="F504" s="5">
        <f t="shared" si="51"/>
      </c>
      <c r="G504" s="6">
        <f t="shared" si="52"/>
      </c>
      <c r="H504" s="11">
        <f t="shared" si="53"/>
      </c>
      <c r="K504" s="12">
        <f t="shared" si="56"/>
      </c>
      <c r="L504" s="13">
        <f t="shared" si="55"/>
      </c>
    </row>
    <row r="505" spans="1:12" ht="12.75">
      <c r="A505" s="3">
        <v>494</v>
      </c>
      <c r="B505" s="2" t="str">
        <f t="shared" si="54"/>
        <v>     </v>
      </c>
      <c r="C505" s="4">
        <f t="shared" si="50"/>
      </c>
      <c r="D505" s="4">
        <f>IF(B505&gt;$C$6,"",SUM($C$11:C505))</f>
      </c>
      <c r="E505" s="4">
        <f>IF(B505&gt;$C$6,"",SUM(C505:$C$1011))</f>
      </c>
      <c r="F505" s="5">
        <f t="shared" si="51"/>
      </c>
      <c r="G505" s="6">
        <f t="shared" si="52"/>
      </c>
      <c r="H505" s="11">
        <f t="shared" si="53"/>
      </c>
      <c r="K505" s="12">
        <f t="shared" si="56"/>
      </c>
      <c r="L505" s="13">
        <f t="shared" si="55"/>
      </c>
    </row>
    <row r="506" spans="1:12" ht="12.75">
      <c r="A506" s="3">
        <v>495</v>
      </c>
      <c r="B506" s="2" t="str">
        <f t="shared" si="54"/>
        <v>     </v>
      </c>
      <c r="C506" s="4">
        <f t="shared" si="50"/>
      </c>
      <c r="D506" s="4">
        <f>IF(B506&gt;$C$6,"",SUM($C$11:C506))</f>
      </c>
      <c r="E506" s="4">
        <f>IF(B506&gt;$C$6,"",SUM(C506:$C$1011))</f>
      </c>
      <c r="F506" s="5">
        <f t="shared" si="51"/>
      </c>
      <c r="G506" s="6">
        <f t="shared" si="52"/>
      </c>
      <c r="H506" s="11">
        <f t="shared" si="53"/>
      </c>
      <c r="K506" s="12">
        <f t="shared" si="56"/>
      </c>
      <c r="L506" s="13">
        <f t="shared" si="55"/>
      </c>
    </row>
    <row r="507" spans="1:12" ht="12.75">
      <c r="A507" s="3">
        <v>496</v>
      </c>
      <c r="B507" s="2" t="str">
        <f t="shared" si="54"/>
        <v>     </v>
      </c>
      <c r="C507" s="4">
        <f t="shared" si="50"/>
      </c>
      <c r="D507" s="4">
        <f>IF(B507&gt;$C$6,"",SUM($C$11:C507))</f>
      </c>
      <c r="E507" s="4">
        <f>IF(B507&gt;$C$6,"",SUM(C507:$C$1011))</f>
      </c>
      <c r="F507" s="5">
        <f t="shared" si="51"/>
      </c>
      <c r="G507" s="6">
        <f t="shared" si="52"/>
      </c>
      <c r="H507" s="11">
        <f t="shared" si="53"/>
      </c>
      <c r="K507" s="12">
        <f t="shared" si="56"/>
      </c>
      <c r="L507" s="13">
        <f t="shared" si="55"/>
      </c>
    </row>
    <row r="508" spans="1:12" ht="12.75">
      <c r="A508" s="3">
        <v>497</v>
      </c>
      <c r="B508" s="2" t="str">
        <f t="shared" si="54"/>
        <v>     </v>
      </c>
      <c r="C508" s="4">
        <f t="shared" si="50"/>
      </c>
      <c r="D508" s="4">
        <f>IF(B508&gt;$C$6,"",SUM($C$11:C508))</f>
      </c>
      <c r="E508" s="4">
        <f>IF(B508&gt;$C$6,"",SUM(C508:$C$1011))</f>
      </c>
      <c r="F508" s="5">
        <f t="shared" si="51"/>
      </c>
      <c r="G508" s="6">
        <f t="shared" si="52"/>
      </c>
      <c r="H508" s="11">
        <f t="shared" si="53"/>
      </c>
      <c r="K508" s="12">
        <f t="shared" si="56"/>
      </c>
      <c r="L508" s="13">
        <f t="shared" si="55"/>
      </c>
    </row>
    <row r="509" spans="1:12" ht="12.75">
      <c r="A509" s="3">
        <v>498</v>
      </c>
      <c r="B509" s="2" t="str">
        <f t="shared" si="54"/>
        <v>     </v>
      </c>
      <c r="C509" s="4">
        <f t="shared" si="50"/>
      </c>
      <c r="D509" s="4">
        <f>IF(B509&gt;$C$6,"",SUM($C$11:C509))</f>
      </c>
      <c r="E509" s="4">
        <f>IF(B509&gt;$C$6,"",SUM(C509:$C$1011))</f>
      </c>
      <c r="F509" s="5">
        <f t="shared" si="51"/>
      </c>
      <c r="G509" s="6">
        <f t="shared" si="52"/>
      </c>
      <c r="H509" s="11">
        <f t="shared" si="53"/>
      </c>
      <c r="K509" s="12">
        <f t="shared" si="56"/>
      </c>
      <c r="L509" s="13">
        <f t="shared" si="55"/>
      </c>
    </row>
    <row r="510" spans="1:12" ht="12.75">
      <c r="A510" s="3">
        <v>499</v>
      </c>
      <c r="B510" s="2" t="str">
        <f t="shared" si="54"/>
        <v>     </v>
      </c>
      <c r="C510" s="4">
        <f t="shared" si="50"/>
      </c>
      <c r="D510" s="4">
        <f>IF(B510&gt;$C$6,"",SUM($C$11:C510))</f>
      </c>
      <c r="E510" s="4">
        <f>IF(B510&gt;$C$6,"",SUM(C510:$C$1011))</f>
      </c>
      <c r="F510" s="5">
        <f t="shared" si="51"/>
      </c>
      <c r="G510" s="6">
        <f t="shared" si="52"/>
      </c>
      <c r="H510" s="11">
        <f t="shared" si="53"/>
      </c>
      <c r="K510" s="12">
        <f t="shared" si="56"/>
      </c>
      <c r="L510" s="13">
        <f t="shared" si="55"/>
      </c>
    </row>
    <row r="511" spans="1:12" ht="12.75">
      <c r="A511" s="3">
        <v>500</v>
      </c>
      <c r="B511" s="2" t="str">
        <f t="shared" si="54"/>
        <v>     </v>
      </c>
      <c r="C511" s="4">
        <f t="shared" si="50"/>
      </c>
      <c r="D511" s="4">
        <f>IF(B511&gt;$C$6,"",SUM($C$11:C511))</f>
      </c>
      <c r="E511" s="4">
        <f>IF(B511&gt;$C$6,"",SUM(C511:$C$1011))</f>
      </c>
      <c r="F511" s="5">
        <f t="shared" si="51"/>
      </c>
      <c r="G511" s="6">
        <f t="shared" si="52"/>
      </c>
      <c r="H511" s="11">
        <f t="shared" si="53"/>
      </c>
      <c r="K511" s="12">
        <f t="shared" si="56"/>
      </c>
      <c r="L511" s="13">
        <f t="shared" si="55"/>
      </c>
    </row>
    <row r="512" spans="1:12" ht="12.75">
      <c r="A512" s="3">
        <v>501</v>
      </c>
      <c r="B512" s="2" t="str">
        <f t="shared" si="54"/>
        <v>     </v>
      </c>
      <c r="C512" s="4">
        <f t="shared" si="50"/>
      </c>
      <c r="D512" s="4">
        <f>IF(B512&gt;$C$6,"",SUM($C$11:C512))</f>
      </c>
      <c r="E512" s="4">
        <f>IF(B512&gt;$C$6,"",SUM(C512:$C$1011))</f>
      </c>
      <c r="F512" s="5">
        <f t="shared" si="51"/>
      </c>
      <c r="G512" s="6">
        <f t="shared" si="52"/>
      </c>
      <c r="H512" s="11">
        <f t="shared" si="53"/>
      </c>
      <c r="K512" s="12">
        <f t="shared" si="56"/>
      </c>
      <c r="L512" s="13">
        <f t="shared" si="55"/>
      </c>
    </row>
    <row r="513" spans="1:12" ht="12.75">
      <c r="A513" s="3">
        <v>502</v>
      </c>
      <c r="B513" s="2" t="str">
        <f t="shared" si="54"/>
        <v>     </v>
      </c>
      <c r="C513" s="4">
        <f t="shared" si="50"/>
      </c>
      <c r="D513" s="4">
        <f>IF(B513&gt;$C$6,"",SUM($C$11:C513))</f>
      </c>
      <c r="E513" s="4">
        <f>IF(B513&gt;$C$6,"",SUM(C513:$C$1011))</f>
      </c>
      <c r="F513" s="5">
        <f t="shared" si="51"/>
      </c>
      <c r="G513" s="6">
        <f t="shared" si="52"/>
      </c>
      <c r="H513" s="11">
        <f t="shared" si="53"/>
      </c>
      <c r="K513" s="12">
        <f t="shared" si="56"/>
      </c>
      <c r="L513" s="13">
        <f t="shared" si="55"/>
      </c>
    </row>
    <row r="514" spans="1:12" ht="12.75">
      <c r="A514" s="3">
        <v>503</v>
      </c>
      <c r="B514" s="2" t="str">
        <f t="shared" si="54"/>
        <v>     </v>
      </c>
      <c r="C514" s="4">
        <f t="shared" si="50"/>
      </c>
      <c r="D514" s="4">
        <f>IF(B514&gt;$C$6,"",SUM($C$11:C514))</f>
      </c>
      <c r="E514" s="4">
        <f>IF(B514&gt;$C$6,"",SUM(C514:$C$1011))</f>
      </c>
      <c r="F514" s="5">
        <f t="shared" si="51"/>
      </c>
      <c r="G514" s="6">
        <f t="shared" si="52"/>
      </c>
      <c r="H514" s="11">
        <f t="shared" si="53"/>
      </c>
      <c r="K514" s="12">
        <f t="shared" si="56"/>
      </c>
      <c r="L514" s="13">
        <f t="shared" si="55"/>
      </c>
    </row>
    <row r="515" spans="1:12" ht="12.75">
      <c r="A515" s="3">
        <v>504</v>
      </c>
      <c r="B515" s="2" t="str">
        <f t="shared" si="54"/>
        <v>     </v>
      </c>
      <c r="C515" s="4">
        <f t="shared" si="50"/>
      </c>
      <c r="D515" s="4">
        <f>IF(B515&gt;$C$6,"",SUM($C$11:C515))</f>
      </c>
      <c r="E515" s="4">
        <f>IF(B515&gt;$C$6,"",SUM(C515:$C$1011))</f>
      </c>
      <c r="F515" s="5">
        <f t="shared" si="51"/>
      </c>
      <c r="G515" s="6">
        <f t="shared" si="52"/>
      </c>
      <c r="H515" s="11">
        <f t="shared" si="53"/>
      </c>
      <c r="K515" s="12">
        <f t="shared" si="56"/>
      </c>
      <c r="L515" s="13">
        <f t="shared" si="55"/>
      </c>
    </row>
    <row r="516" spans="1:12" ht="12.75">
      <c r="A516" s="3">
        <v>505</v>
      </c>
      <c r="B516" s="2" t="str">
        <f t="shared" si="54"/>
        <v>     </v>
      </c>
      <c r="C516" s="4">
        <f t="shared" si="50"/>
      </c>
      <c r="D516" s="4">
        <f>IF(B516&gt;$C$6,"",SUM($C$11:C516))</f>
      </c>
      <c r="E516" s="4">
        <f>IF(B516&gt;$C$6,"",SUM(C516:$C$1011))</f>
      </c>
      <c r="F516" s="5">
        <f t="shared" si="51"/>
      </c>
      <c r="G516" s="6">
        <f t="shared" si="52"/>
      </c>
      <c r="H516" s="11">
        <f t="shared" si="53"/>
      </c>
      <c r="K516" s="12">
        <f t="shared" si="56"/>
      </c>
      <c r="L516" s="13">
        <f t="shared" si="55"/>
      </c>
    </row>
    <row r="517" spans="1:12" ht="12.75">
      <c r="A517" s="3">
        <v>506</v>
      </c>
      <c r="B517" s="2" t="str">
        <f t="shared" si="54"/>
        <v>     </v>
      </c>
      <c r="C517" s="4">
        <f t="shared" si="50"/>
      </c>
      <c r="D517" s="4">
        <f>IF(B517&gt;$C$6,"",SUM($C$11:C517))</f>
      </c>
      <c r="E517" s="4">
        <f>IF(B517&gt;$C$6,"",SUM(C517:$C$1011))</f>
      </c>
      <c r="F517" s="5">
        <f t="shared" si="51"/>
      </c>
      <c r="G517" s="6">
        <f t="shared" si="52"/>
      </c>
      <c r="H517" s="11">
        <f t="shared" si="53"/>
      </c>
      <c r="K517" s="12">
        <f t="shared" si="56"/>
      </c>
      <c r="L517" s="13">
        <f t="shared" si="55"/>
      </c>
    </row>
    <row r="518" spans="1:12" ht="12.75">
      <c r="A518" s="3">
        <v>507</v>
      </c>
      <c r="B518" s="2" t="str">
        <f t="shared" si="54"/>
        <v>     </v>
      </c>
      <c r="C518" s="4">
        <f t="shared" si="50"/>
      </c>
      <c r="D518" s="4">
        <f>IF(B518&gt;$C$6,"",SUM($C$11:C518))</f>
      </c>
      <c r="E518" s="4">
        <f>IF(B518&gt;$C$6,"",SUM(C518:$C$1011))</f>
      </c>
      <c r="F518" s="5">
        <f t="shared" si="51"/>
      </c>
      <c r="G518" s="6">
        <f t="shared" si="52"/>
      </c>
      <c r="H518" s="11">
        <f t="shared" si="53"/>
      </c>
      <c r="K518" s="12">
        <f t="shared" si="56"/>
      </c>
      <c r="L518" s="13">
        <f t="shared" si="55"/>
      </c>
    </row>
    <row r="519" spans="1:12" ht="12.75">
      <c r="A519" s="3">
        <v>508</v>
      </c>
      <c r="B519" s="2" t="str">
        <f t="shared" si="54"/>
        <v>     </v>
      </c>
      <c r="C519" s="4">
        <f t="shared" si="50"/>
      </c>
      <c r="D519" s="4">
        <f>IF(B519&gt;$C$6,"",SUM($C$11:C519))</f>
      </c>
      <c r="E519" s="4">
        <f>IF(B519&gt;$C$6,"",SUM(C519:$C$1011))</f>
      </c>
      <c r="F519" s="5">
        <f t="shared" si="51"/>
      </c>
      <c r="G519" s="6">
        <f t="shared" si="52"/>
      </c>
      <c r="H519" s="11">
        <f t="shared" si="53"/>
      </c>
      <c r="K519" s="12">
        <f t="shared" si="56"/>
      </c>
      <c r="L519" s="13">
        <f t="shared" si="55"/>
      </c>
    </row>
    <row r="520" spans="1:12" ht="12.75">
      <c r="A520" s="3">
        <v>509</v>
      </c>
      <c r="B520" s="2" t="str">
        <f t="shared" si="54"/>
        <v>     </v>
      </c>
      <c r="C520" s="4">
        <f t="shared" si="50"/>
      </c>
      <c r="D520" s="4">
        <f>IF(B520&gt;$C$6,"",SUM($C$11:C520))</f>
      </c>
      <c r="E520" s="4">
        <f>IF(B520&gt;$C$6,"",SUM(C520:$C$1011))</f>
      </c>
      <c r="F520" s="5">
        <f t="shared" si="51"/>
      </c>
      <c r="G520" s="6">
        <f t="shared" si="52"/>
      </c>
      <c r="H520" s="11">
        <f t="shared" si="53"/>
      </c>
      <c r="K520" s="12">
        <f t="shared" si="56"/>
      </c>
      <c r="L520" s="13">
        <f t="shared" si="55"/>
      </c>
    </row>
    <row r="521" spans="1:12" ht="12.75">
      <c r="A521" s="3">
        <v>510</v>
      </c>
      <c r="B521" s="2" t="str">
        <f t="shared" si="54"/>
        <v>     </v>
      </c>
      <c r="C521" s="4">
        <f t="shared" si="50"/>
      </c>
      <c r="D521" s="4">
        <f>IF(B521&gt;$C$6,"",SUM($C$11:C521))</f>
      </c>
      <c r="E521" s="4">
        <f>IF(B521&gt;$C$6,"",SUM(C521:$C$1011))</f>
      </c>
      <c r="F521" s="5">
        <f t="shared" si="51"/>
      </c>
      <c r="G521" s="6">
        <f t="shared" si="52"/>
      </c>
      <c r="H521" s="11">
        <f t="shared" si="53"/>
      </c>
      <c r="K521" s="12">
        <f t="shared" si="56"/>
      </c>
      <c r="L521" s="13">
        <f t="shared" si="55"/>
      </c>
    </row>
    <row r="522" spans="1:12" ht="12.75">
      <c r="A522" s="3">
        <v>511</v>
      </c>
      <c r="B522" s="2" t="str">
        <f t="shared" si="54"/>
        <v>     </v>
      </c>
      <c r="C522" s="4">
        <f t="shared" si="50"/>
      </c>
      <c r="D522" s="4">
        <f>IF(B522&gt;$C$6,"",SUM($C$11:C522))</f>
      </c>
      <c r="E522" s="4">
        <f>IF(B522&gt;$C$6,"",SUM(C522:$C$1011))</f>
      </c>
      <c r="F522" s="5">
        <f t="shared" si="51"/>
      </c>
      <c r="G522" s="6">
        <f t="shared" si="52"/>
      </c>
      <c r="H522" s="11">
        <f t="shared" si="53"/>
      </c>
      <c r="K522" s="12">
        <f t="shared" si="56"/>
      </c>
      <c r="L522" s="13">
        <f t="shared" si="55"/>
      </c>
    </row>
    <row r="523" spans="1:12" ht="12.75">
      <c r="A523" s="3">
        <v>512</v>
      </c>
      <c r="B523" s="2" t="str">
        <f t="shared" si="54"/>
        <v>     </v>
      </c>
      <c r="C523" s="4">
        <f aca="true" t="shared" si="57" ref="C523:C586">IF(B523&gt;$C$6,"",COMBIN($C$6,B523)*$C$7^B523*$C$8^($C$6-B523))</f>
      </c>
      <c r="D523" s="4">
        <f>IF(B523&gt;$C$6,"",SUM($C$11:C523))</f>
      </c>
      <c r="E523" s="4">
        <f>IF(B523&gt;$C$6,"",SUM(C523:$C$1011))</f>
      </c>
      <c r="F523" s="5">
        <f aca="true" t="shared" si="58" ref="F523:F586">IF(D523&lt;=$F$6,B523,"")</f>
      </c>
      <c r="G523" s="6">
        <f aca="true" t="shared" si="59" ref="G523:G586">IF(E523&lt;=$F$6,B523,"")</f>
      </c>
      <c r="H523" s="11">
        <f aca="true" t="shared" si="60" ref="H523:H586">IF(K523="",L523,K523)</f>
      </c>
      <c r="K523" s="12">
        <f t="shared" si="56"/>
      </c>
      <c r="L523" s="13">
        <f t="shared" si="55"/>
      </c>
    </row>
    <row r="524" spans="1:12" ht="12.75">
      <c r="A524" s="3">
        <v>513</v>
      </c>
      <c r="B524" s="2" t="str">
        <f aca="true" t="shared" si="61" ref="B524:B587">IF(A524&gt;$C$6,"     ",A524)</f>
        <v>     </v>
      </c>
      <c r="C524" s="4">
        <f t="shared" si="57"/>
      </c>
      <c r="D524" s="4">
        <f>IF(B524&gt;$C$6,"",SUM($C$11:C524))</f>
      </c>
      <c r="E524" s="4">
        <f>IF(B524&gt;$C$6,"",SUM(C524:$C$1011))</f>
      </c>
      <c r="F524" s="5">
        <f t="shared" si="58"/>
      </c>
      <c r="G524" s="6">
        <f t="shared" si="59"/>
      </c>
      <c r="H524" s="11">
        <f t="shared" si="60"/>
      </c>
      <c r="K524" s="12">
        <f t="shared" si="56"/>
      </c>
      <c r="L524" s="13">
        <f aca="true" t="shared" si="62" ref="L524:L587">IF(E524&lt;=$G$6,B524,"")</f>
      </c>
    </row>
    <row r="525" spans="1:12" ht="12.75">
      <c r="A525" s="3">
        <v>514</v>
      </c>
      <c r="B525" s="2" t="str">
        <f t="shared" si="61"/>
        <v>     </v>
      </c>
      <c r="C525" s="4">
        <f t="shared" si="57"/>
      </c>
      <c r="D525" s="4">
        <f>IF(B525&gt;$C$6,"",SUM($C$11:C525))</f>
      </c>
      <c r="E525" s="4">
        <f>IF(B525&gt;$C$6,"",SUM(C525:$C$1011))</f>
      </c>
      <c r="F525" s="5">
        <f t="shared" si="58"/>
      </c>
      <c r="G525" s="6">
        <f t="shared" si="59"/>
      </c>
      <c r="H525" s="11">
        <f t="shared" si="60"/>
      </c>
      <c r="K525" s="12">
        <f t="shared" si="56"/>
      </c>
      <c r="L525" s="13">
        <f t="shared" si="62"/>
      </c>
    </row>
    <row r="526" spans="1:12" ht="12.75">
      <c r="A526" s="3">
        <v>515</v>
      </c>
      <c r="B526" s="2" t="str">
        <f t="shared" si="61"/>
        <v>     </v>
      </c>
      <c r="C526" s="4">
        <f t="shared" si="57"/>
      </c>
      <c r="D526" s="4">
        <f>IF(B526&gt;$C$6,"",SUM($C$11:C526))</f>
      </c>
      <c r="E526" s="4">
        <f>IF(B526&gt;$C$6,"",SUM(C526:$C$1011))</f>
      </c>
      <c r="F526" s="5">
        <f t="shared" si="58"/>
      </c>
      <c r="G526" s="6">
        <f t="shared" si="59"/>
      </c>
      <c r="H526" s="11">
        <f t="shared" si="60"/>
      </c>
      <c r="K526" s="12">
        <f t="shared" si="56"/>
      </c>
      <c r="L526" s="13">
        <f t="shared" si="62"/>
      </c>
    </row>
    <row r="527" spans="1:12" ht="12.75">
      <c r="A527" s="3">
        <v>516</v>
      </c>
      <c r="B527" s="2" t="str">
        <f t="shared" si="61"/>
        <v>     </v>
      </c>
      <c r="C527" s="4">
        <f t="shared" si="57"/>
      </c>
      <c r="D527" s="4">
        <f>IF(B527&gt;$C$6,"",SUM($C$11:C527))</f>
      </c>
      <c r="E527" s="4">
        <f>IF(B527&gt;$C$6,"",SUM(C527:$C$1011))</f>
      </c>
      <c r="F527" s="5">
        <f t="shared" si="58"/>
      </c>
      <c r="G527" s="6">
        <f t="shared" si="59"/>
      </c>
      <c r="H527" s="11">
        <f t="shared" si="60"/>
      </c>
      <c r="K527" s="12">
        <f t="shared" si="56"/>
      </c>
      <c r="L527" s="13">
        <f t="shared" si="62"/>
      </c>
    </row>
    <row r="528" spans="1:12" ht="12.75">
      <c r="A528" s="3">
        <v>517</v>
      </c>
      <c r="B528" s="2" t="str">
        <f t="shared" si="61"/>
        <v>     </v>
      </c>
      <c r="C528" s="4">
        <f t="shared" si="57"/>
      </c>
      <c r="D528" s="4">
        <f>IF(B528&gt;$C$6,"",SUM($C$11:C528))</f>
      </c>
      <c r="E528" s="4">
        <f>IF(B528&gt;$C$6,"",SUM(C528:$C$1011))</f>
      </c>
      <c r="F528" s="5">
        <f t="shared" si="58"/>
      </c>
      <c r="G528" s="6">
        <f t="shared" si="59"/>
      </c>
      <c r="H528" s="11">
        <f t="shared" si="60"/>
      </c>
      <c r="K528" s="12">
        <f t="shared" si="56"/>
      </c>
      <c r="L528" s="13">
        <f t="shared" si="62"/>
      </c>
    </row>
    <row r="529" spans="1:12" ht="12.75">
      <c r="A529" s="3">
        <v>518</v>
      </c>
      <c r="B529" s="2" t="str">
        <f t="shared" si="61"/>
        <v>     </v>
      </c>
      <c r="C529" s="4">
        <f t="shared" si="57"/>
      </c>
      <c r="D529" s="4">
        <f>IF(B529&gt;$C$6,"",SUM($C$11:C529))</f>
      </c>
      <c r="E529" s="4">
        <f>IF(B529&gt;$C$6,"",SUM(C529:$C$1011))</f>
      </c>
      <c r="F529" s="5">
        <f t="shared" si="58"/>
      </c>
      <c r="G529" s="6">
        <f t="shared" si="59"/>
      </c>
      <c r="H529" s="11">
        <f t="shared" si="60"/>
      </c>
      <c r="K529" s="12">
        <f t="shared" si="56"/>
      </c>
      <c r="L529" s="13">
        <f t="shared" si="62"/>
      </c>
    </row>
    <row r="530" spans="1:12" ht="12.75">
      <c r="A530" s="3">
        <v>519</v>
      </c>
      <c r="B530" s="2" t="str">
        <f t="shared" si="61"/>
        <v>     </v>
      </c>
      <c r="C530" s="4">
        <f t="shared" si="57"/>
      </c>
      <c r="D530" s="4">
        <f>IF(B530&gt;$C$6,"",SUM($C$11:C530))</f>
      </c>
      <c r="E530" s="4">
        <f>IF(B530&gt;$C$6,"",SUM(C530:$C$1011))</f>
      </c>
      <c r="F530" s="5">
        <f t="shared" si="58"/>
      </c>
      <c r="G530" s="6">
        <f t="shared" si="59"/>
      </c>
      <c r="H530" s="11">
        <f t="shared" si="60"/>
      </c>
      <c r="K530" s="12">
        <f t="shared" si="56"/>
      </c>
      <c r="L530" s="13">
        <f t="shared" si="62"/>
      </c>
    </row>
    <row r="531" spans="1:12" ht="12.75">
      <c r="A531" s="3">
        <v>520</v>
      </c>
      <c r="B531" s="2" t="str">
        <f t="shared" si="61"/>
        <v>     </v>
      </c>
      <c r="C531" s="4">
        <f t="shared" si="57"/>
      </c>
      <c r="D531" s="4">
        <f>IF(B531&gt;$C$6,"",SUM($C$11:C531))</f>
      </c>
      <c r="E531" s="4">
        <f>IF(B531&gt;$C$6,"",SUM(C531:$C$1011))</f>
      </c>
      <c r="F531" s="5">
        <f t="shared" si="58"/>
      </c>
      <c r="G531" s="6">
        <f t="shared" si="59"/>
      </c>
      <c r="H531" s="11">
        <f t="shared" si="60"/>
      </c>
      <c r="K531" s="12">
        <f t="shared" si="56"/>
      </c>
      <c r="L531" s="13">
        <f t="shared" si="62"/>
      </c>
    </row>
    <row r="532" spans="1:12" ht="12.75">
      <c r="A532" s="3">
        <v>521</v>
      </c>
      <c r="B532" s="2" t="str">
        <f t="shared" si="61"/>
        <v>     </v>
      </c>
      <c r="C532" s="4">
        <f t="shared" si="57"/>
      </c>
      <c r="D532" s="4">
        <f>IF(B532&gt;$C$6,"",SUM($C$11:C532))</f>
      </c>
      <c r="E532" s="4">
        <f>IF(B532&gt;$C$6,"",SUM(C532:$C$1011))</f>
      </c>
      <c r="F532" s="5">
        <f t="shared" si="58"/>
      </c>
      <c r="G532" s="6">
        <f t="shared" si="59"/>
      </c>
      <c r="H532" s="11">
        <f t="shared" si="60"/>
      </c>
      <c r="K532" s="12">
        <f aca="true" t="shared" si="63" ref="K532:K595">IF(D532&lt;=$G$6,B532,"")</f>
      </c>
      <c r="L532" s="13">
        <f t="shared" si="62"/>
      </c>
    </row>
    <row r="533" spans="1:12" ht="12.75">
      <c r="A533" s="3">
        <v>522</v>
      </c>
      <c r="B533" s="2" t="str">
        <f t="shared" si="61"/>
        <v>     </v>
      </c>
      <c r="C533" s="4">
        <f t="shared" si="57"/>
      </c>
      <c r="D533" s="4">
        <f>IF(B533&gt;$C$6,"",SUM($C$11:C533))</f>
      </c>
      <c r="E533" s="4">
        <f>IF(B533&gt;$C$6,"",SUM(C533:$C$1011))</f>
      </c>
      <c r="F533" s="5">
        <f t="shared" si="58"/>
      </c>
      <c r="G533" s="6">
        <f t="shared" si="59"/>
      </c>
      <c r="H533" s="11">
        <f t="shared" si="60"/>
      </c>
      <c r="K533" s="12">
        <f t="shared" si="63"/>
      </c>
      <c r="L533" s="13">
        <f t="shared" si="62"/>
      </c>
    </row>
    <row r="534" spans="1:12" ht="12.75">
      <c r="A534" s="3">
        <v>523</v>
      </c>
      <c r="B534" s="2" t="str">
        <f t="shared" si="61"/>
        <v>     </v>
      </c>
      <c r="C534" s="4">
        <f t="shared" si="57"/>
      </c>
      <c r="D534" s="4">
        <f>IF(B534&gt;$C$6,"",SUM($C$11:C534))</f>
      </c>
      <c r="E534" s="4">
        <f>IF(B534&gt;$C$6,"",SUM(C534:$C$1011))</f>
      </c>
      <c r="F534" s="5">
        <f t="shared" si="58"/>
      </c>
      <c r="G534" s="6">
        <f t="shared" si="59"/>
      </c>
      <c r="H534" s="11">
        <f t="shared" si="60"/>
      </c>
      <c r="K534" s="12">
        <f t="shared" si="63"/>
      </c>
      <c r="L534" s="13">
        <f t="shared" si="62"/>
      </c>
    </row>
    <row r="535" spans="1:12" ht="12.75">
      <c r="A535" s="3">
        <v>524</v>
      </c>
      <c r="B535" s="2" t="str">
        <f t="shared" si="61"/>
        <v>     </v>
      </c>
      <c r="C535" s="4">
        <f t="shared" si="57"/>
      </c>
      <c r="D535" s="4">
        <f>IF(B535&gt;$C$6,"",SUM($C$11:C535))</f>
      </c>
      <c r="E535" s="4">
        <f>IF(B535&gt;$C$6,"",SUM(C535:$C$1011))</f>
      </c>
      <c r="F535" s="5">
        <f t="shared" si="58"/>
      </c>
      <c r="G535" s="6">
        <f t="shared" si="59"/>
      </c>
      <c r="H535" s="11">
        <f t="shared" si="60"/>
      </c>
      <c r="K535" s="12">
        <f t="shared" si="63"/>
      </c>
      <c r="L535" s="13">
        <f t="shared" si="62"/>
      </c>
    </row>
    <row r="536" spans="1:12" ht="12.75">
      <c r="A536" s="3">
        <v>525</v>
      </c>
      <c r="B536" s="2" t="str">
        <f t="shared" si="61"/>
        <v>     </v>
      </c>
      <c r="C536" s="4">
        <f t="shared" si="57"/>
      </c>
      <c r="D536" s="4">
        <f>IF(B536&gt;$C$6,"",SUM($C$11:C536))</f>
      </c>
      <c r="E536" s="4">
        <f>IF(B536&gt;$C$6,"",SUM(C536:$C$1011))</f>
      </c>
      <c r="F536" s="5">
        <f t="shared" si="58"/>
      </c>
      <c r="G536" s="6">
        <f t="shared" si="59"/>
      </c>
      <c r="H536" s="11">
        <f t="shared" si="60"/>
      </c>
      <c r="K536" s="12">
        <f t="shared" si="63"/>
      </c>
      <c r="L536" s="13">
        <f t="shared" si="62"/>
      </c>
    </row>
    <row r="537" spans="1:12" ht="12.75">
      <c r="A537" s="3">
        <v>526</v>
      </c>
      <c r="B537" s="2" t="str">
        <f t="shared" si="61"/>
        <v>     </v>
      </c>
      <c r="C537" s="4">
        <f t="shared" si="57"/>
      </c>
      <c r="D537" s="4">
        <f>IF(B537&gt;$C$6,"",SUM($C$11:C537))</f>
      </c>
      <c r="E537" s="4">
        <f>IF(B537&gt;$C$6,"",SUM(C537:$C$1011))</f>
      </c>
      <c r="F537" s="5">
        <f t="shared" si="58"/>
      </c>
      <c r="G537" s="6">
        <f t="shared" si="59"/>
      </c>
      <c r="H537" s="11">
        <f t="shared" si="60"/>
      </c>
      <c r="K537" s="12">
        <f t="shared" si="63"/>
      </c>
      <c r="L537" s="13">
        <f t="shared" si="62"/>
      </c>
    </row>
    <row r="538" spans="1:12" ht="12.75">
      <c r="A538" s="3">
        <v>527</v>
      </c>
      <c r="B538" s="2" t="str">
        <f t="shared" si="61"/>
        <v>     </v>
      </c>
      <c r="C538" s="4">
        <f t="shared" si="57"/>
      </c>
      <c r="D538" s="4">
        <f>IF(B538&gt;$C$6,"",SUM($C$11:C538))</f>
      </c>
      <c r="E538" s="4">
        <f>IF(B538&gt;$C$6,"",SUM(C538:$C$1011))</f>
      </c>
      <c r="F538" s="5">
        <f t="shared" si="58"/>
      </c>
      <c r="G538" s="6">
        <f t="shared" si="59"/>
      </c>
      <c r="H538" s="11">
        <f t="shared" si="60"/>
      </c>
      <c r="K538" s="12">
        <f t="shared" si="63"/>
      </c>
      <c r="L538" s="13">
        <f t="shared" si="62"/>
      </c>
    </row>
    <row r="539" spans="1:12" ht="12.75">
      <c r="A539" s="3">
        <v>528</v>
      </c>
      <c r="B539" s="2" t="str">
        <f t="shared" si="61"/>
        <v>     </v>
      </c>
      <c r="C539" s="4">
        <f t="shared" si="57"/>
      </c>
      <c r="D539" s="4">
        <f>IF(B539&gt;$C$6,"",SUM($C$11:C539))</f>
      </c>
      <c r="E539" s="4">
        <f>IF(B539&gt;$C$6,"",SUM(C539:$C$1011))</f>
      </c>
      <c r="F539" s="5">
        <f t="shared" si="58"/>
      </c>
      <c r="G539" s="6">
        <f t="shared" si="59"/>
      </c>
      <c r="H539" s="11">
        <f t="shared" si="60"/>
      </c>
      <c r="K539" s="12">
        <f t="shared" si="63"/>
      </c>
      <c r="L539" s="13">
        <f t="shared" si="62"/>
      </c>
    </row>
    <row r="540" spans="1:12" ht="12.75">
      <c r="A540" s="3">
        <v>529</v>
      </c>
      <c r="B540" s="2" t="str">
        <f t="shared" si="61"/>
        <v>     </v>
      </c>
      <c r="C540" s="4">
        <f t="shared" si="57"/>
      </c>
      <c r="D540" s="4">
        <f>IF(B540&gt;$C$6,"",SUM($C$11:C540))</f>
      </c>
      <c r="E540" s="4">
        <f>IF(B540&gt;$C$6,"",SUM(C540:$C$1011))</f>
      </c>
      <c r="F540" s="5">
        <f t="shared" si="58"/>
      </c>
      <c r="G540" s="6">
        <f t="shared" si="59"/>
      </c>
      <c r="H540" s="11">
        <f t="shared" si="60"/>
      </c>
      <c r="K540" s="12">
        <f t="shared" si="63"/>
      </c>
      <c r="L540" s="13">
        <f t="shared" si="62"/>
      </c>
    </row>
    <row r="541" spans="1:12" ht="12.75">
      <c r="A541" s="3">
        <v>530</v>
      </c>
      <c r="B541" s="2" t="str">
        <f t="shared" si="61"/>
        <v>     </v>
      </c>
      <c r="C541" s="4">
        <f t="shared" si="57"/>
      </c>
      <c r="D541" s="4">
        <f>IF(B541&gt;$C$6,"",SUM($C$11:C541))</f>
      </c>
      <c r="E541" s="4">
        <f>IF(B541&gt;$C$6,"",SUM(C541:$C$1011))</f>
      </c>
      <c r="F541" s="5">
        <f t="shared" si="58"/>
      </c>
      <c r="G541" s="6">
        <f t="shared" si="59"/>
      </c>
      <c r="H541" s="11">
        <f t="shared" si="60"/>
      </c>
      <c r="K541" s="12">
        <f t="shared" si="63"/>
      </c>
      <c r="L541" s="13">
        <f t="shared" si="62"/>
      </c>
    </row>
    <row r="542" spans="1:12" ht="12.75">
      <c r="A542" s="3">
        <v>531</v>
      </c>
      <c r="B542" s="2" t="str">
        <f t="shared" si="61"/>
        <v>     </v>
      </c>
      <c r="C542" s="4">
        <f t="shared" si="57"/>
      </c>
      <c r="D542" s="4">
        <f>IF(B542&gt;$C$6,"",SUM($C$11:C542))</f>
      </c>
      <c r="E542" s="4">
        <f>IF(B542&gt;$C$6,"",SUM(C542:$C$1011))</f>
      </c>
      <c r="F542" s="5">
        <f t="shared" si="58"/>
      </c>
      <c r="G542" s="6">
        <f t="shared" si="59"/>
      </c>
      <c r="H542" s="11">
        <f t="shared" si="60"/>
      </c>
      <c r="K542" s="12">
        <f t="shared" si="63"/>
      </c>
      <c r="L542" s="13">
        <f t="shared" si="62"/>
      </c>
    </row>
    <row r="543" spans="1:12" ht="12.75">
      <c r="A543" s="3">
        <v>532</v>
      </c>
      <c r="B543" s="2" t="str">
        <f t="shared" si="61"/>
        <v>     </v>
      </c>
      <c r="C543" s="4">
        <f t="shared" si="57"/>
      </c>
      <c r="D543" s="4">
        <f>IF(B543&gt;$C$6,"",SUM($C$11:C543))</f>
      </c>
      <c r="E543" s="4">
        <f>IF(B543&gt;$C$6,"",SUM(C543:$C$1011))</f>
      </c>
      <c r="F543" s="5">
        <f t="shared" si="58"/>
      </c>
      <c r="G543" s="6">
        <f t="shared" si="59"/>
      </c>
      <c r="H543" s="11">
        <f t="shared" si="60"/>
      </c>
      <c r="K543" s="12">
        <f t="shared" si="63"/>
      </c>
      <c r="L543" s="13">
        <f t="shared" si="62"/>
      </c>
    </row>
    <row r="544" spans="1:12" ht="12.75">
      <c r="A544" s="3">
        <v>533</v>
      </c>
      <c r="B544" s="2" t="str">
        <f t="shared" si="61"/>
        <v>     </v>
      </c>
      <c r="C544" s="4">
        <f t="shared" si="57"/>
      </c>
      <c r="D544" s="4">
        <f>IF(B544&gt;$C$6,"",SUM($C$11:C544))</f>
      </c>
      <c r="E544" s="4">
        <f>IF(B544&gt;$C$6,"",SUM(C544:$C$1011))</f>
      </c>
      <c r="F544" s="5">
        <f t="shared" si="58"/>
      </c>
      <c r="G544" s="6">
        <f t="shared" si="59"/>
      </c>
      <c r="H544" s="11">
        <f t="shared" si="60"/>
      </c>
      <c r="K544" s="12">
        <f t="shared" si="63"/>
      </c>
      <c r="L544" s="13">
        <f t="shared" si="62"/>
      </c>
    </row>
    <row r="545" spans="1:12" ht="12.75">
      <c r="A545" s="3">
        <v>534</v>
      </c>
      <c r="B545" s="2" t="str">
        <f t="shared" si="61"/>
        <v>     </v>
      </c>
      <c r="C545" s="4">
        <f t="shared" si="57"/>
      </c>
      <c r="D545" s="4">
        <f>IF(B545&gt;$C$6,"",SUM($C$11:C545))</f>
      </c>
      <c r="E545" s="4">
        <f>IF(B545&gt;$C$6,"",SUM(C545:$C$1011))</f>
      </c>
      <c r="F545" s="5">
        <f t="shared" si="58"/>
      </c>
      <c r="G545" s="6">
        <f t="shared" si="59"/>
      </c>
      <c r="H545" s="11">
        <f t="shared" si="60"/>
      </c>
      <c r="K545" s="12">
        <f t="shared" si="63"/>
      </c>
      <c r="L545" s="13">
        <f t="shared" si="62"/>
      </c>
    </row>
    <row r="546" spans="1:12" ht="12.75">
      <c r="A546" s="3">
        <v>535</v>
      </c>
      <c r="B546" s="2" t="str">
        <f t="shared" si="61"/>
        <v>     </v>
      </c>
      <c r="C546" s="4">
        <f t="shared" si="57"/>
      </c>
      <c r="D546" s="4">
        <f>IF(B546&gt;$C$6,"",SUM($C$11:C546))</f>
      </c>
      <c r="E546" s="4">
        <f>IF(B546&gt;$C$6,"",SUM(C546:$C$1011))</f>
      </c>
      <c r="F546" s="5">
        <f t="shared" si="58"/>
      </c>
      <c r="G546" s="6">
        <f t="shared" si="59"/>
      </c>
      <c r="H546" s="11">
        <f t="shared" si="60"/>
      </c>
      <c r="K546" s="12">
        <f t="shared" si="63"/>
      </c>
      <c r="L546" s="13">
        <f t="shared" si="62"/>
      </c>
    </row>
    <row r="547" spans="1:12" ht="12.75">
      <c r="A547" s="3">
        <v>536</v>
      </c>
      <c r="B547" s="2" t="str">
        <f t="shared" si="61"/>
        <v>     </v>
      </c>
      <c r="C547" s="4">
        <f t="shared" si="57"/>
      </c>
      <c r="D547" s="4">
        <f>IF(B547&gt;$C$6,"",SUM($C$11:C547))</f>
      </c>
      <c r="E547" s="4">
        <f>IF(B547&gt;$C$6,"",SUM(C547:$C$1011))</f>
      </c>
      <c r="F547" s="5">
        <f t="shared" si="58"/>
      </c>
      <c r="G547" s="6">
        <f t="shared" si="59"/>
      </c>
      <c r="H547" s="11">
        <f t="shared" si="60"/>
      </c>
      <c r="K547" s="12">
        <f t="shared" si="63"/>
      </c>
      <c r="L547" s="13">
        <f t="shared" si="62"/>
      </c>
    </row>
    <row r="548" spans="1:12" ht="12.75">
      <c r="A548" s="3">
        <v>537</v>
      </c>
      <c r="B548" s="2" t="str">
        <f t="shared" si="61"/>
        <v>     </v>
      </c>
      <c r="C548" s="4">
        <f t="shared" si="57"/>
      </c>
      <c r="D548" s="4">
        <f>IF(B548&gt;$C$6,"",SUM($C$11:C548))</f>
      </c>
      <c r="E548" s="4">
        <f>IF(B548&gt;$C$6,"",SUM(C548:$C$1011))</f>
      </c>
      <c r="F548" s="5">
        <f t="shared" si="58"/>
      </c>
      <c r="G548" s="6">
        <f t="shared" si="59"/>
      </c>
      <c r="H548" s="11">
        <f t="shared" si="60"/>
      </c>
      <c r="K548" s="12">
        <f t="shared" si="63"/>
      </c>
      <c r="L548" s="13">
        <f t="shared" si="62"/>
      </c>
    </row>
    <row r="549" spans="1:12" ht="12.75">
      <c r="A549" s="3">
        <v>538</v>
      </c>
      <c r="B549" s="2" t="str">
        <f t="shared" si="61"/>
        <v>     </v>
      </c>
      <c r="C549" s="4">
        <f t="shared" si="57"/>
      </c>
      <c r="D549" s="4">
        <f>IF(B549&gt;$C$6,"",SUM($C$11:C549))</f>
      </c>
      <c r="E549" s="4">
        <f>IF(B549&gt;$C$6,"",SUM(C549:$C$1011))</f>
      </c>
      <c r="F549" s="5">
        <f t="shared" si="58"/>
      </c>
      <c r="G549" s="6">
        <f t="shared" si="59"/>
      </c>
      <c r="H549" s="11">
        <f t="shared" si="60"/>
      </c>
      <c r="K549" s="12">
        <f t="shared" si="63"/>
      </c>
      <c r="L549" s="13">
        <f t="shared" si="62"/>
      </c>
    </row>
    <row r="550" spans="1:12" ht="12.75">
      <c r="A550" s="3">
        <v>539</v>
      </c>
      <c r="B550" s="2" t="str">
        <f t="shared" si="61"/>
        <v>     </v>
      </c>
      <c r="C550" s="4">
        <f t="shared" si="57"/>
      </c>
      <c r="D550" s="4">
        <f>IF(B550&gt;$C$6,"",SUM($C$11:C550))</f>
      </c>
      <c r="E550" s="4">
        <f>IF(B550&gt;$C$6,"",SUM(C550:$C$1011))</f>
      </c>
      <c r="F550" s="5">
        <f t="shared" si="58"/>
      </c>
      <c r="G550" s="6">
        <f t="shared" si="59"/>
      </c>
      <c r="H550" s="11">
        <f t="shared" si="60"/>
      </c>
      <c r="K550" s="12">
        <f t="shared" si="63"/>
      </c>
      <c r="L550" s="13">
        <f t="shared" si="62"/>
      </c>
    </row>
    <row r="551" spans="1:12" ht="12.75">
      <c r="A551" s="3">
        <v>540</v>
      </c>
      <c r="B551" s="2" t="str">
        <f t="shared" si="61"/>
        <v>     </v>
      </c>
      <c r="C551" s="4">
        <f t="shared" si="57"/>
      </c>
      <c r="D551" s="4">
        <f>IF(B551&gt;$C$6,"",SUM($C$11:C551))</f>
      </c>
      <c r="E551" s="4">
        <f>IF(B551&gt;$C$6,"",SUM(C551:$C$1011))</f>
      </c>
      <c r="F551" s="5">
        <f t="shared" si="58"/>
      </c>
      <c r="G551" s="6">
        <f t="shared" si="59"/>
      </c>
      <c r="H551" s="11">
        <f t="shared" si="60"/>
      </c>
      <c r="K551" s="12">
        <f t="shared" si="63"/>
      </c>
      <c r="L551" s="13">
        <f t="shared" si="62"/>
      </c>
    </row>
    <row r="552" spans="1:12" ht="12.75">
      <c r="A552" s="3">
        <v>541</v>
      </c>
      <c r="B552" s="2" t="str">
        <f t="shared" si="61"/>
        <v>     </v>
      </c>
      <c r="C552" s="4">
        <f t="shared" si="57"/>
      </c>
      <c r="D552" s="4">
        <f>IF(B552&gt;$C$6,"",SUM($C$11:C552))</f>
      </c>
      <c r="E552" s="4">
        <f>IF(B552&gt;$C$6,"",SUM(C552:$C$1011))</f>
      </c>
      <c r="F552" s="5">
        <f t="shared" si="58"/>
      </c>
      <c r="G552" s="6">
        <f t="shared" si="59"/>
      </c>
      <c r="H552" s="11">
        <f t="shared" si="60"/>
      </c>
      <c r="K552" s="12">
        <f t="shared" si="63"/>
      </c>
      <c r="L552" s="13">
        <f t="shared" si="62"/>
      </c>
    </row>
    <row r="553" spans="1:12" ht="12.75">
      <c r="A553" s="3">
        <v>542</v>
      </c>
      <c r="B553" s="2" t="str">
        <f t="shared" si="61"/>
        <v>     </v>
      </c>
      <c r="C553" s="4">
        <f t="shared" si="57"/>
      </c>
      <c r="D553" s="4">
        <f>IF(B553&gt;$C$6,"",SUM($C$11:C553))</f>
      </c>
      <c r="E553" s="4">
        <f>IF(B553&gt;$C$6,"",SUM(C553:$C$1011))</f>
      </c>
      <c r="F553" s="5">
        <f t="shared" si="58"/>
      </c>
      <c r="G553" s="6">
        <f t="shared" si="59"/>
      </c>
      <c r="H553" s="11">
        <f t="shared" si="60"/>
      </c>
      <c r="K553" s="12">
        <f t="shared" si="63"/>
      </c>
      <c r="L553" s="13">
        <f t="shared" si="62"/>
      </c>
    </row>
    <row r="554" spans="1:12" ht="12.75">
      <c r="A554" s="3">
        <v>543</v>
      </c>
      <c r="B554" s="2" t="str">
        <f t="shared" si="61"/>
        <v>     </v>
      </c>
      <c r="C554" s="4">
        <f t="shared" si="57"/>
      </c>
      <c r="D554" s="4">
        <f>IF(B554&gt;$C$6,"",SUM($C$11:C554))</f>
      </c>
      <c r="E554" s="4">
        <f>IF(B554&gt;$C$6,"",SUM(C554:$C$1011))</f>
      </c>
      <c r="F554" s="5">
        <f t="shared" si="58"/>
      </c>
      <c r="G554" s="6">
        <f t="shared" si="59"/>
      </c>
      <c r="H554" s="11">
        <f t="shared" si="60"/>
      </c>
      <c r="K554" s="12">
        <f t="shared" si="63"/>
      </c>
      <c r="L554" s="13">
        <f t="shared" si="62"/>
      </c>
    </row>
    <row r="555" spans="1:12" ht="12.75">
      <c r="A555" s="3">
        <v>544</v>
      </c>
      <c r="B555" s="2" t="str">
        <f t="shared" si="61"/>
        <v>     </v>
      </c>
      <c r="C555" s="4">
        <f t="shared" si="57"/>
      </c>
      <c r="D555" s="4">
        <f>IF(B555&gt;$C$6,"",SUM($C$11:C555))</f>
      </c>
      <c r="E555" s="4">
        <f>IF(B555&gt;$C$6,"",SUM(C555:$C$1011))</f>
      </c>
      <c r="F555" s="5">
        <f t="shared" si="58"/>
      </c>
      <c r="G555" s="6">
        <f t="shared" si="59"/>
      </c>
      <c r="H555" s="11">
        <f t="shared" si="60"/>
      </c>
      <c r="K555" s="12">
        <f t="shared" si="63"/>
      </c>
      <c r="L555" s="13">
        <f t="shared" si="62"/>
      </c>
    </row>
    <row r="556" spans="1:12" ht="12.75">
      <c r="A556" s="3">
        <v>545</v>
      </c>
      <c r="B556" s="2" t="str">
        <f t="shared" si="61"/>
        <v>     </v>
      </c>
      <c r="C556" s="4">
        <f t="shared" si="57"/>
      </c>
      <c r="D556" s="4">
        <f>IF(B556&gt;$C$6,"",SUM($C$11:C556))</f>
      </c>
      <c r="E556" s="4">
        <f>IF(B556&gt;$C$6,"",SUM(C556:$C$1011))</f>
      </c>
      <c r="F556" s="5">
        <f t="shared" si="58"/>
      </c>
      <c r="G556" s="6">
        <f t="shared" si="59"/>
      </c>
      <c r="H556" s="11">
        <f t="shared" si="60"/>
      </c>
      <c r="K556" s="12">
        <f t="shared" si="63"/>
      </c>
      <c r="L556" s="13">
        <f t="shared" si="62"/>
      </c>
    </row>
    <row r="557" spans="1:12" ht="12.75">
      <c r="A557" s="3">
        <v>546</v>
      </c>
      <c r="B557" s="2" t="str">
        <f t="shared" si="61"/>
        <v>     </v>
      </c>
      <c r="C557" s="4">
        <f t="shared" si="57"/>
      </c>
      <c r="D557" s="4">
        <f>IF(B557&gt;$C$6,"",SUM($C$11:C557))</f>
      </c>
      <c r="E557" s="4">
        <f>IF(B557&gt;$C$6,"",SUM(C557:$C$1011))</f>
      </c>
      <c r="F557" s="5">
        <f t="shared" si="58"/>
      </c>
      <c r="G557" s="6">
        <f t="shared" si="59"/>
      </c>
      <c r="H557" s="11">
        <f t="shared" si="60"/>
      </c>
      <c r="K557" s="12">
        <f t="shared" si="63"/>
      </c>
      <c r="L557" s="13">
        <f t="shared" si="62"/>
      </c>
    </row>
    <row r="558" spans="1:12" ht="12.75">
      <c r="A558" s="3">
        <v>547</v>
      </c>
      <c r="B558" s="2" t="str">
        <f t="shared" si="61"/>
        <v>     </v>
      </c>
      <c r="C558" s="4">
        <f t="shared" si="57"/>
      </c>
      <c r="D558" s="4">
        <f>IF(B558&gt;$C$6,"",SUM($C$11:C558))</f>
      </c>
      <c r="E558" s="4">
        <f>IF(B558&gt;$C$6,"",SUM(C558:$C$1011))</f>
      </c>
      <c r="F558" s="5">
        <f t="shared" si="58"/>
      </c>
      <c r="G558" s="6">
        <f t="shared" si="59"/>
      </c>
      <c r="H558" s="11">
        <f t="shared" si="60"/>
      </c>
      <c r="K558" s="12">
        <f t="shared" si="63"/>
      </c>
      <c r="L558" s="13">
        <f t="shared" si="62"/>
      </c>
    </row>
    <row r="559" spans="1:12" ht="12.75">
      <c r="A559" s="3">
        <v>548</v>
      </c>
      <c r="B559" s="2" t="str">
        <f t="shared" si="61"/>
        <v>     </v>
      </c>
      <c r="C559" s="4">
        <f t="shared" si="57"/>
      </c>
      <c r="D559" s="4">
        <f>IF(B559&gt;$C$6,"",SUM($C$11:C559))</f>
      </c>
      <c r="E559" s="4">
        <f>IF(B559&gt;$C$6,"",SUM(C559:$C$1011))</f>
      </c>
      <c r="F559" s="5">
        <f t="shared" si="58"/>
      </c>
      <c r="G559" s="6">
        <f t="shared" si="59"/>
      </c>
      <c r="H559" s="11">
        <f t="shared" si="60"/>
      </c>
      <c r="K559" s="12">
        <f t="shared" si="63"/>
      </c>
      <c r="L559" s="13">
        <f t="shared" si="62"/>
      </c>
    </row>
    <row r="560" spans="1:12" ht="12.75">
      <c r="A560" s="3">
        <v>549</v>
      </c>
      <c r="B560" s="2" t="str">
        <f t="shared" si="61"/>
        <v>     </v>
      </c>
      <c r="C560" s="4">
        <f t="shared" si="57"/>
      </c>
      <c r="D560" s="4">
        <f>IF(B560&gt;$C$6,"",SUM($C$11:C560))</f>
      </c>
      <c r="E560" s="4">
        <f>IF(B560&gt;$C$6,"",SUM(C560:$C$1011))</f>
      </c>
      <c r="F560" s="5">
        <f t="shared" si="58"/>
      </c>
      <c r="G560" s="6">
        <f t="shared" si="59"/>
      </c>
      <c r="H560" s="11">
        <f t="shared" si="60"/>
      </c>
      <c r="K560" s="12">
        <f t="shared" si="63"/>
      </c>
      <c r="L560" s="13">
        <f t="shared" si="62"/>
      </c>
    </row>
    <row r="561" spans="1:12" ht="12.75">
      <c r="A561" s="3">
        <v>550</v>
      </c>
      <c r="B561" s="2" t="str">
        <f t="shared" si="61"/>
        <v>     </v>
      </c>
      <c r="C561" s="4">
        <f t="shared" si="57"/>
      </c>
      <c r="D561" s="4">
        <f>IF(B561&gt;$C$6,"",SUM($C$11:C561))</f>
      </c>
      <c r="E561" s="4">
        <f>IF(B561&gt;$C$6,"",SUM(C561:$C$1011))</f>
      </c>
      <c r="F561" s="5">
        <f t="shared" si="58"/>
      </c>
      <c r="G561" s="6">
        <f t="shared" si="59"/>
      </c>
      <c r="H561" s="11">
        <f t="shared" si="60"/>
      </c>
      <c r="K561" s="12">
        <f t="shared" si="63"/>
      </c>
      <c r="L561" s="13">
        <f t="shared" si="62"/>
      </c>
    </row>
    <row r="562" spans="1:12" ht="12.75">
      <c r="A562" s="3">
        <v>551</v>
      </c>
      <c r="B562" s="2" t="str">
        <f t="shared" si="61"/>
        <v>     </v>
      </c>
      <c r="C562" s="4">
        <f t="shared" si="57"/>
      </c>
      <c r="D562" s="4">
        <f>IF(B562&gt;$C$6,"",SUM($C$11:C562))</f>
      </c>
      <c r="E562" s="4">
        <f>IF(B562&gt;$C$6,"",SUM(C562:$C$1011))</f>
      </c>
      <c r="F562" s="5">
        <f t="shared" si="58"/>
      </c>
      <c r="G562" s="6">
        <f t="shared" si="59"/>
      </c>
      <c r="H562" s="11">
        <f t="shared" si="60"/>
      </c>
      <c r="K562" s="12">
        <f t="shared" si="63"/>
      </c>
      <c r="L562" s="13">
        <f t="shared" si="62"/>
      </c>
    </row>
    <row r="563" spans="1:12" ht="12.75">
      <c r="A563" s="3">
        <v>552</v>
      </c>
      <c r="B563" s="2" t="str">
        <f t="shared" si="61"/>
        <v>     </v>
      </c>
      <c r="C563" s="4">
        <f t="shared" si="57"/>
      </c>
      <c r="D563" s="4">
        <f>IF(B563&gt;$C$6,"",SUM($C$11:C563))</f>
      </c>
      <c r="E563" s="4">
        <f>IF(B563&gt;$C$6,"",SUM(C563:$C$1011))</f>
      </c>
      <c r="F563" s="5">
        <f t="shared" si="58"/>
      </c>
      <c r="G563" s="6">
        <f t="shared" si="59"/>
      </c>
      <c r="H563" s="11">
        <f t="shared" si="60"/>
      </c>
      <c r="K563" s="12">
        <f t="shared" si="63"/>
      </c>
      <c r="L563" s="13">
        <f t="shared" si="62"/>
      </c>
    </row>
    <row r="564" spans="1:12" ht="12.75">
      <c r="A564" s="3">
        <v>553</v>
      </c>
      <c r="B564" s="2" t="str">
        <f t="shared" si="61"/>
        <v>     </v>
      </c>
      <c r="C564" s="4">
        <f t="shared" si="57"/>
      </c>
      <c r="D564" s="4">
        <f>IF(B564&gt;$C$6,"",SUM($C$11:C564))</f>
      </c>
      <c r="E564" s="4">
        <f>IF(B564&gt;$C$6,"",SUM(C564:$C$1011))</f>
      </c>
      <c r="F564" s="5">
        <f t="shared" si="58"/>
      </c>
      <c r="G564" s="6">
        <f t="shared" si="59"/>
      </c>
      <c r="H564" s="11">
        <f t="shared" si="60"/>
      </c>
      <c r="K564" s="12">
        <f t="shared" si="63"/>
      </c>
      <c r="L564" s="13">
        <f t="shared" si="62"/>
      </c>
    </row>
    <row r="565" spans="1:12" ht="12.75">
      <c r="A565" s="3">
        <v>554</v>
      </c>
      <c r="B565" s="2" t="str">
        <f t="shared" si="61"/>
        <v>     </v>
      </c>
      <c r="C565" s="4">
        <f t="shared" si="57"/>
      </c>
      <c r="D565" s="4">
        <f>IF(B565&gt;$C$6,"",SUM($C$11:C565))</f>
      </c>
      <c r="E565" s="4">
        <f>IF(B565&gt;$C$6,"",SUM(C565:$C$1011))</f>
      </c>
      <c r="F565" s="5">
        <f t="shared" si="58"/>
      </c>
      <c r="G565" s="6">
        <f t="shared" si="59"/>
      </c>
      <c r="H565" s="11">
        <f t="shared" si="60"/>
      </c>
      <c r="K565" s="12">
        <f t="shared" si="63"/>
      </c>
      <c r="L565" s="13">
        <f t="shared" si="62"/>
      </c>
    </row>
    <row r="566" spans="1:12" ht="12.75">
      <c r="A566" s="3">
        <v>555</v>
      </c>
      <c r="B566" s="2" t="str">
        <f t="shared" si="61"/>
        <v>     </v>
      </c>
      <c r="C566" s="4">
        <f t="shared" si="57"/>
      </c>
      <c r="D566" s="4">
        <f>IF(B566&gt;$C$6,"",SUM($C$11:C566))</f>
      </c>
      <c r="E566" s="4">
        <f>IF(B566&gt;$C$6,"",SUM(C566:$C$1011))</f>
      </c>
      <c r="F566" s="5">
        <f t="shared" si="58"/>
      </c>
      <c r="G566" s="6">
        <f t="shared" si="59"/>
      </c>
      <c r="H566" s="11">
        <f t="shared" si="60"/>
      </c>
      <c r="K566" s="12">
        <f t="shared" si="63"/>
      </c>
      <c r="L566" s="13">
        <f t="shared" si="62"/>
      </c>
    </row>
    <row r="567" spans="1:12" ht="12.75">
      <c r="A567" s="3">
        <v>556</v>
      </c>
      <c r="B567" s="2" t="str">
        <f t="shared" si="61"/>
        <v>     </v>
      </c>
      <c r="C567" s="4">
        <f t="shared" si="57"/>
      </c>
      <c r="D567" s="4">
        <f>IF(B567&gt;$C$6,"",SUM($C$11:C567))</f>
      </c>
      <c r="E567" s="4">
        <f>IF(B567&gt;$C$6,"",SUM(C567:$C$1011))</f>
      </c>
      <c r="F567" s="5">
        <f t="shared" si="58"/>
      </c>
      <c r="G567" s="6">
        <f t="shared" si="59"/>
      </c>
      <c r="H567" s="11">
        <f t="shared" si="60"/>
      </c>
      <c r="K567" s="12">
        <f t="shared" si="63"/>
      </c>
      <c r="L567" s="13">
        <f t="shared" si="62"/>
      </c>
    </row>
    <row r="568" spans="1:12" ht="12.75">
      <c r="A568" s="3">
        <v>557</v>
      </c>
      <c r="B568" s="2" t="str">
        <f t="shared" si="61"/>
        <v>     </v>
      </c>
      <c r="C568" s="4">
        <f t="shared" si="57"/>
      </c>
      <c r="D568" s="4">
        <f>IF(B568&gt;$C$6,"",SUM($C$11:C568))</f>
      </c>
      <c r="E568" s="4">
        <f>IF(B568&gt;$C$6,"",SUM(C568:$C$1011))</f>
      </c>
      <c r="F568" s="5">
        <f t="shared" si="58"/>
      </c>
      <c r="G568" s="6">
        <f t="shared" si="59"/>
      </c>
      <c r="H568" s="11">
        <f t="shared" si="60"/>
      </c>
      <c r="K568" s="12">
        <f t="shared" si="63"/>
      </c>
      <c r="L568" s="13">
        <f t="shared" si="62"/>
      </c>
    </row>
    <row r="569" spans="1:12" ht="12.75">
      <c r="A569" s="3">
        <v>558</v>
      </c>
      <c r="B569" s="2" t="str">
        <f t="shared" si="61"/>
        <v>     </v>
      </c>
      <c r="C569" s="4">
        <f t="shared" si="57"/>
      </c>
      <c r="D569" s="4">
        <f>IF(B569&gt;$C$6,"",SUM($C$11:C569))</f>
      </c>
      <c r="E569" s="4">
        <f>IF(B569&gt;$C$6,"",SUM(C569:$C$1011))</f>
      </c>
      <c r="F569" s="5">
        <f t="shared" si="58"/>
      </c>
      <c r="G569" s="6">
        <f t="shared" si="59"/>
      </c>
      <c r="H569" s="11">
        <f t="shared" si="60"/>
      </c>
      <c r="K569" s="12">
        <f t="shared" si="63"/>
      </c>
      <c r="L569" s="13">
        <f t="shared" si="62"/>
      </c>
    </row>
    <row r="570" spans="1:12" ht="12.75">
      <c r="A570" s="3">
        <v>559</v>
      </c>
      <c r="B570" s="2" t="str">
        <f t="shared" si="61"/>
        <v>     </v>
      </c>
      <c r="C570" s="4">
        <f t="shared" si="57"/>
      </c>
      <c r="D570" s="4">
        <f>IF(B570&gt;$C$6,"",SUM($C$11:C570))</f>
      </c>
      <c r="E570" s="4">
        <f>IF(B570&gt;$C$6,"",SUM(C570:$C$1011))</f>
      </c>
      <c r="F570" s="5">
        <f t="shared" si="58"/>
      </c>
      <c r="G570" s="6">
        <f t="shared" si="59"/>
      </c>
      <c r="H570" s="11">
        <f t="shared" si="60"/>
      </c>
      <c r="K570" s="12">
        <f t="shared" si="63"/>
      </c>
      <c r="L570" s="13">
        <f t="shared" si="62"/>
      </c>
    </row>
    <row r="571" spans="1:12" ht="12.75">
      <c r="A571" s="3">
        <v>560</v>
      </c>
      <c r="B571" s="2" t="str">
        <f t="shared" si="61"/>
        <v>     </v>
      </c>
      <c r="C571" s="4">
        <f t="shared" si="57"/>
      </c>
      <c r="D571" s="4">
        <f>IF(B571&gt;$C$6,"",SUM($C$11:C571))</f>
      </c>
      <c r="E571" s="4">
        <f>IF(B571&gt;$C$6,"",SUM(C571:$C$1011))</f>
      </c>
      <c r="F571" s="5">
        <f t="shared" si="58"/>
      </c>
      <c r="G571" s="6">
        <f t="shared" si="59"/>
      </c>
      <c r="H571" s="11">
        <f t="shared" si="60"/>
      </c>
      <c r="K571" s="12">
        <f t="shared" si="63"/>
      </c>
      <c r="L571" s="13">
        <f t="shared" si="62"/>
      </c>
    </row>
    <row r="572" spans="1:12" ht="12.75">
      <c r="A572" s="3">
        <v>561</v>
      </c>
      <c r="B572" s="2" t="str">
        <f t="shared" si="61"/>
        <v>     </v>
      </c>
      <c r="C572" s="4">
        <f t="shared" si="57"/>
      </c>
      <c r="D572" s="4">
        <f>IF(B572&gt;$C$6,"",SUM($C$11:C572))</f>
      </c>
      <c r="E572" s="4">
        <f>IF(B572&gt;$C$6,"",SUM(C572:$C$1011))</f>
      </c>
      <c r="F572" s="5">
        <f t="shared" si="58"/>
      </c>
      <c r="G572" s="6">
        <f t="shared" si="59"/>
      </c>
      <c r="H572" s="11">
        <f t="shared" si="60"/>
      </c>
      <c r="K572" s="12">
        <f t="shared" si="63"/>
      </c>
      <c r="L572" s="13">
        <f t="shared" si="62"/>
      </c>
    </row>
    <row r="573" spans="1:12" ht="12.75">
      <c r="A573" s="3">
        <v>562</v>
      </c>
      <c r="B573" s="2" t="str">
        <f t="shared" si="61"/>
        <v>     </v>
      </c>
      <c r="C573" s="4">
        <f t="shared" si="57"/>
      </c>
      <c r="D573" s="4">
        <f>IF(B573&gt;$C$6,"",SUM($C$11:C573))</f>
      </c>
      <c r="E573" s="4">
        <f>IF(B573&gt;$C$6,"",SUM(C573:$C$1011))</f>
      </c>
      <c r="F573" s="5">
        <f t="shared" si="58"/>
      </c>
      <c r="G573" s="6">
        <f t="shared" si="59"/>
      </c>
      <c r="H573" s="11">
        <f t="shared" si="60"/>
      </c>
      <c r="K573" s="12">
        <f t="shared" si="63"/>
      </c>
      <c r="L573" s="13">
        <f t="shared" si="62"/>
      </c>
    </row>
    <row r="574" spans="1:12" ht="12.75">
      <c r="A574" s="3">
        <v>563</v>
      </c>
      <c r="B574" s="2" t="str">
        <f t="shared" si="61"/>
        <v>     </v>
      </c>
      <c r="C574" s="4">
        <f t="shared" si="57"/>
      </c>
      <c r="D574" s="4">
        <f>IF(B574&gt;$C$6,"",SUM($C$11:C574))</f>
      </c>
      <c r="E574" s="4">
        <f>IF(B574&gt;$C$6,"",SUM(C574:$C$1011))</f>
      </c>
      <c r="F574" s="5">
        <f t="shared" si="58"/>
      </c>
      <c r="G574" s="6">
        <f t="shared" si="59"/>
      </c>
      <c r="H574" s="11">
        <f t="shared" si="60"/>
      </c>
      <c r="K574" s="12">
        <f t="shared" si="63"/>
      </c>
      <c r="L574" s="13">
        <f t="shared" si="62"/>
      </c>
    </row>
    <row r="575" spans="1:12" ht="12.75">
      <c r="A575" s="3">
        <v>564</v>
      </c>
      <c r="B575" s="2" t="str">
        <f t="shared" si="61"/>
        <v>     </v>
      </c>
      <c r="C575" s="4">
        <f t="shared" si="57"/>
      </c>
      <c r="D575" s="4">
        <f>IF(B575&gt;$C$6,"",SUM($C$11:C575))</f>
      </c>
      <c r="E575" s="4">
        <f>IF(B575&gt;$C$6,"",SUM(C575:$C$1011))</f>
      </c>
      <c r="F575" s="5">
        <f t="shared" si="58"/>
      </c>
      <c r="G575" s="6">
        <f t="shared" si="59"/>
      </c>
      <c r="H575" s="11">
        <f t="shared" si="60"/>
      </c>
      <c r="K575" s="12">
        <f t="shared" si="63"/>
      </c>
      <c r="L575" s="13">
        <f t="shared" si="62"/>
      </c>
    </row>
    <row r="576" spans="1:12" ht="12.75">
      <c r="A576" s="3">
        <v>565</v>
      </c>
      <c r="B576" s="2" t="str">
        <f t="shared" si="61"/>
        <v>     </v>
      </c>
      <c r="C576" s="4">
        <f t="shared" si="57"/>
      </c>
      <c r="D576" s="4">
        <f>IF(B576&gt;$C$6,"",SUM($C$11:C576))</f>
      </c>
      <c r="E576" s="4">
        <f>IF(B576&gt;$C$6,"",SUM(C576:$C$1011))</f>
      </c>
      <c r="F576" s="5">
        <f t="shared" si="58"/>
      </c>
      <c r="G576" s="6">
        <f t="shared" si="59"/>
      </c>
      <c r="H576" s="11">
        <f t="shared" si="60"/>
      </c>
      <c r="K576" s="12">
        <f t="shared" si="63"/>
      </c>
      <c r="L576" s="13">
        <f t="shared" si="62"/>
      </c>
    </row>
    <row r="577" spans="1:12" ht="12.75">
      <c r="A577" s="3">
        <v>566</v>
      </c>
      <c r="B577" s="2" t="str">
        <f t="shared" si="61"/>
        <v>     </v>
      </c>
      <c r="C577" s="4">
        <f t="shared" si="57"/>
      </c>
      <c r="D577" s="4">
        <f>IF(B577&gt;$C$6,"",SUM($C$11:C577))</f>
      </c>
      <c r="E577" s="4">
        <f>IF(B577&gt;$C$6,"",SUM(C577:$C$1011))</f>
      </c>
      <c r="F577" s="5">
        <f t="shared" si="58"/>
      </c>
      <c r="G577" s="6">
        <f t="shared" si="59"/>
      </c>
      <c r="H577" s="11">
        <f t="shared" si="60"/>
      </c>
      <c r="K577" s="12">
        <f t="shared" si="63"/>
      </c>
      <c r="L577" s="13">
        <f t="shared" si="62"/>
      </c>
    </row>
    <row r="578" spans="1:12" ht="12.75">
      <c r="A578" s="3">
        <v>567</v>
      </c>
      <c r="B578" s="2" t="str">
        <f t="shared" si="61"/>
        <v>     </v>
      </c>
      <c r="C578" s="4">
        <f t="shared" si="57"/>
      </c>
      <c r="D578" s="4">
        <f>IF(B578&gt;$C$6,"",SUM($C$11:C578))</f>
      </c>
      <c r="E578" s="4">
        <f>IF(B578&gt;$C$6,"",SUM(C578:$C$1011))</f>
      </c>
      <c r="F578" s="5">
        <f t="shared" si="58"/>
      </c>
      <c r="G578" s="6">
        <f t="shared" si="59"/>
      </c>
      <c r="H578" s="11">
        <f t="shared" si="60"/>
      </c>
      <c r="K578" s="12">
        <f t="shared" si="63"/>
      </c>
      <c r="L578" s="13">
        <f t="shared" si="62"/>
      </c>
    </row>
    <row r="579" spans="1:12" ht="12.75">
      <c r="A579" s="3">
        <v>568</v>
      </c>
      <c r="B579" s="2" t="str">
        <f t="shared" si="61"/>
        <v>     </v>
      </c>
      <c r="C579" s="4">
        <f t="shared" si="57"/>
      </c>
      <c r="D579" s="4">
        <f>IF(B579&gt;$C$6,"",SUM($C$11:C579))</f>
      </c>
      <c r="E579" s="4">
        <f>IF(B579&gt;$C$6,"",SUM(C579:$C$1011))</f>
      </c>
      <c r="F579" s="5">
        <f t="shared" si="58"/>
      </c>
      <c r="G579" s="6">
        <f t="shared" si="59"/>
      </c>
      <c r="H579" s="11">
        <f t="shared" si="60"/>
      </c>
      <c r="K579" s="12">
        <f t="shared" si="63"/>
      </c>
      <c r="L579" s="13">
        <f t="shared" si="62"/>
      </c>
    </row>
    <row r="580" spans="1:12" ht="12.75">
      <c r="A580" s="3">
        <v>569</v>
      </c>
      <c r="B580" s="2" t="str">
        <f t="shared" si="61"/>
        <v>     </v>
      </c>
      <c r="C580" s="4">
        <f t="shared" si="57"/>
      </c>
      <c r="D580" s="4">
        <f>IF(B580&gt;$C$6,"",SUM($C$11:C580))</f>
      </c>
      <c r="E580" s="4">
        <f>IF(B580&gt;$C$6,"",SUM(C580:$C$1011))</f>
      </c>
      <c r="F580" s="5">
        <f t="shared" si="58"/>
      </c>
      <c r="G580" s="6">
        <f t="shared" si="59"/>
      </c>
      <c r="H580" s="11">
        <f t="shared" si="60"/>
      </c>
      <c r="K580" s="12">
        <f t="shared" si="63"/>
      </c>
      <c r="L580" s="13">
        <f t="shared" si="62"/>
      </c>
    </row>
    <row r="581" spans="1:12" ht="12.75">
      <c r="A581" s="3">
        <v>570</v>
      </c>
      <c r="B581" s="2" t="str">
        <f t="shared" si="61"/>
        <v>     </v>
      </c>
      <c r="C581" s="4">
        <f t="shared" si="57"/>
      </c>
      <c r="D581" s="4">
        <f>IF(B581&gt;$C$6,"",SUM($C$11:C581))</f>
      </c>
      <c r="E581" s="4">
        <f>IF(B581&gt;$C$6,"",SUM(C581:$C$1011))</f>
      </c>
      <c r="F581" s="5">
        <f t="shared" si="58"/>
      </c>
      <c r="G581" s="6">
        <f t="shared" si="59"/>
      </c>
      <c r="H581" s="11">
        <f t="shared" si="60"/>
      </c>
      <c r="K581" s="12">
        <f t="shared" si="63"/>
      </c>
      <c r="L581" s="13">
        <f t="shared" si="62"/>
      </c>
    </row>
    <row r="582" spans="1:12" ht="12.75">
      <c r="A582" s="3">
        <v>571</v>
      </c>
      <c r="B582" s="2" t="str">
        <f t="shared" si="61"/>
        <v>     </v>
      </c>
      <c r="C582" s="4">
        <f t="shared" si="57"/>
      </c>
      <c r="D582" s="4">
        <f>IF(B582&gt;$C$6,"",SUM($C$11:C582))</f>
      </c>
      <c r="E582" s="4">
        <f>IF(B582&gt;$C$6,"",SUM(C582:$C$1011))</f>
      </c>
      <c r="F582" s="5">
        <f t="shared" si="58"/>
      </c>
      <c r="G582" s="6">
        <f t="shared" si="59"/>
      </c>
      <c r="H582" s="11">
        <f t="shared" si="60"/>
      </c>
      <c r="K582" s="12">
        <f t="shared" si="63"/>
      </c>
      <c r="L582" s="13">
        <f t="shared" si="62"/>
      </c>
    </row>
    <row r="583" spans="1:12" ht="12.75">
      <c r="A583" s="3">
        <v>572</v>
      </c>
      <c r="B583" s="2" t="str">
        <f t="shared" si="61"/>
        <v>     </v>
      </c>
      <c r="C583" s="4">
        <f t="shared" si="57"/>
      </c>
      <c r="D583" s="4">
        <f>IF(B583&gt;$C$6,"",SUM($C$11:C583))</f>
      </c>
      <c r="E583" s="4">
        <f>IF(B583&gt;$C$6,"",SUM(C583:$C$1011))</f>
      </c>
      <c r="F583" s="5">
        <f t="shared" si="58"/>
      </c>
      <c r="G583" s="6">
        <f t="shared" si="59"/>
      </c>
      <c r="H583" s="11">
        <f t="shared" si="60"/>
      </c>
      <c r="K583" s="12">
        <f t="shared" si="63"/>
      </c>
      <c r="L583" s="13">
        <f t="shared" si="62"/>
      </c>
    </row>
    <row r="584" spans="1:12" ht="12.75">
      <c r="A584" s="3">
        <v>573</v>
      </c>
      <c r="B584" s="2" t="str">
        <f t="shared" si="61"/>
        <v>     </v>
      </c>
      <c r="C584" s="4">
        <f t="shared" si="57"/>
      </c>
      <c r="D584" s="4">
        <f>IF(B584&gt;$C$6,"",SUM($C$11:C584))</f>
      </c>
      <c r="E584" s="4">
        <f>IF(B584&gt;$C$6,"",SUM(C584:$C$1011))</f>
      </c>
      <c r="F584" s="5">
        <f t="shared" si="58"/>
      </c>
      <c r="G584" s="6">
        <f t="shared" si="59"/>
      </c>
      <c r="H584" s="11">
        <f t="shared" si="60"/>
      </c>
      <c r="K584" s="12">
        <f t="shared" si="63"/>
      </c>
      <c r="L584" s="13">
        <f t="shared" si="62"/>
      </c>
    </row>
    <row r="585" spans="1:12" ht="12.75">
      <c r="A585" s="3">
        <v>574</v>
      </c>
      <c r="B585" s="2" t="str">
        <f t="shared" si="61"/>
        <v>     </v>
      </c>
      <c r="C585" s="4">
        <f t="shared" si="57"/>
      </c>
      <c r="D585" s="4">
        <f>IF(B585&gt;$C$6,"",SUM($C$11:C585))</f>
      </c>
      <c r="E585" s="4">
        <f>IF(B585&gt;$C$6,"",SUM(C585:$C$1011))</f>
      </c>
      <c r="F585" s="5">
        <f t="shared" si="58"/>
      </c>
      <c r="G585" s="6">
        <f t="shared" si="59"/>
      </c>
      <c r="H585" s="11">
        <f t="shared" si="60"/>
      </c>
      <c r="K585" s="12">
        <f t="shared" si="63"/>
      </c>
      <c r="L585" s="13">
        <f t="shared" si="62"/>
      </c>
    </row>
    <row r="586" spans="1:12" ht="12.75">
      <c r="A586" s="3">
        <v>575</v>
      </c>
      <c r="B586" s="2" t="str">
        <f t="shared" si="61"/>
        <v>     </v>
      </c>
      <c r="C586" s="4">
        <f t="shared" si="57"/>
      </c>
      <c r="D586" s="4">
        <f>IF(B586&gt;$C$6,"",SUM($C$11:C586))</f>
      </c>
      <c r="E586" s="4">
        <f>IF(B586&gt;$C$6,"",SUM(C586:$C$1011))</f>
      </c>
      <c r="F586" s="5">
        <f t="shared" si="58"/>
      </c>
      <c r="G586" s="6">
        <f t="shared" si="59"/>
      </c>
      <c r="H586" s="11">
        <f t="shared" si="60"/>
      </c>
      <c r="K586" s="12">
        <f t="shared" si="63"/>
      </c>
      <c r="L586" s="13">
        <f t="shared" si="62"/>
      </c>
    </row>
    <row r="587" spans="1:12" ht="12.75">
      <c r="A587" s="3">
        <v>576</v>
      </c>
      <c r="B587" s="2" t="str">
        <f t="shared" si="61"/>
        <v>     </v>
      </c>
      <c r="C587" s="4">
        <f aca="true" t="shared" si="64" ref="C587:C650">IF(B587&gt;$C$6,"",COMBIN($C$6,B587)*$C$7^B587*$C$8^($C$6-B587))</f>
      </c>
      <c r="D587" s="4">
        <f>IF(B587&gt;$C$6,"",SUM($C$11:C587))</f>
      </c>
      <c r="E587" s="4">
        <f>IF(B587&gt;$C$6,"",SUM(C587:$C$1011))</f>
      </c>
      <c r="F587" s="5">
        <f aca="true" t="shared" si="65" ref="F587:F650">IF(D587&lt;=$F$6,B587,"")</f>
      </c>
      <c r="G587" s="6">
        <f aca="true" t="shared" si="66" ref="G587:G650">IF(E587&lt;=$F$6,B587,"")</f>
      </c>
      <c r="H587" s="11">
        <f aca="true" t="shared" si="67" ref="H587:H650">IF(K587="",L587,K587)</f>
      </c>
      <c r="K587" s="12">
        <f t="shared" si="63"/>
      </c>
      <c r="L587" s="13">
        <f t="shared" si="62"/>
      </c>
    </row>
    <row r="588" spans="1:12" ht="12.75">
      <c r="A588" s="3">
        <v>577</v>
      </c>
      <c r="B588" s="2" t="str">
        <f aca="true" t="shared" si="68" ref="B588:B651">IF(A588&gt;$C$6,"     ",A588)</f>
        <v>     </v>
      </c>
      <c r="C588" s="4">
        <f t="shared" si="64"/>
      </c>
      <c r="D588" s="4">
        <f>IF(B588&gt;$C$6,"",SUM($C$11:C588))</f>
      </c>
      <c r="E588" s="4">
        <f>IF(B588&gt;$C$6,"",SUM(C588:$C$1011))</f>
      </c>
      <c r="F588" s="5">
        <f t="shared" si="65"/>
      </c>
      <c r="G588" s="6">
        <f t="shared" si="66"/>
      </c>
      <c r="H588" s="11">
        <f t="shared" si="67"/>
      </c>
      <c r="K588" s="12">
        <f t="shared" si="63"/>
      </c>
      <c r="L588" s="13">
        <f aca="true" t="shared" si="69" ref="L588:L651">IF(E588&lt;=$G$6,B588,"")</f>
      </c>
    </row>
    <row r="589" spans="1:12" ht="12.75">
      <c r="A589" s="3">
        <v>578</v>
      </c>
      <c r="B589" s="2" t="str">
        <f t="shared" si="68"/>
        <v>     </v>
      </c>
      <c r="C589" s="4">
        <f t="shared" si="64"/>
      </c>
      <c r="D589" s="4">
        <f>IF(B589&gt;$C$6,"",SUM($C$11:C589))</f>
      </c>
      <c r="E589" s="4">
        <f>IF(B589&gt;$C$6,"",SUM(C589:$C$1011))</f>
      </c>
      <c r="F589" s="5">
        <f t="shared" si="65"/>
      </c>
      <c r="G589" s="6">
        <f t="shared" si="66"/>
      </c>
      <c r="H589" s="11">
        <f t="shared" si="67"/>
      </c>
      <c r="K589" s="12">
        <f t="shared" si="63"/>
      </c>
      <c r="L589" s="13">
        <f t="shared" si="69"/>
      </c>
    </row>
    <row r="590" spans="1:12" ht="12.75">
      <c r="A590" s="3">
        <v>579</v>
      </c>
      <c r="B590" s="2" t="str">
        <f t="shared" si="68"/>
        <v>     </v>
      </c>
      <c r="C590" s="4">
        <f t="shared" si="64"/>
      </c>
      <c r="D590" s="4">
        <f>IF(B590&gt;$C$6,"",SUM($C$11:C590))</f>
      </c>
      <c r="E590" s="4">
        <f>IF(B590&gt;$C$6,"",SUM(C590:$C$1011))</f>
      </c>
      <c r="F590" s="5">
        <f t="shared" si="65"/>
      </c>
      <c r="G590" s="6">
        <f t="shared" si="66"/>
      </c>
      <c r="H590" s="11">
        <f t="shared" si="67"/>
      </c>
      <c r="K590" s="12">
        <f t="shared" si="63"/>
      </c>
      <c r="L590" s="13">
        <f t="shared" si="69"/>
      </c>
    </row>
    <row r="591" spans="1:12" ht="12.75">
      <c r="A591" s="3">
        <v>580</v>
      </c>
      <c r="B591" s="2" t="str">
        <f t="shared" si="68"/>
        <v>     </v>
      </c>
      <c r="C591" s="4">
        <f t="shared" si="64"/>
      </c>
      <c r="D591" s="4">
        <f>IF(B591&gt;$C$6,"",SUM($C$11:C591))</f>
      </c>
      <c r="E591" s="4">
        <f>IF(B591&gt;$C$6,"",SUM(C591:$C$1011))</f>
      </c>
      <c r="F591" s="5">
        <f t="shared" si="65"/>
      </c>
      <c r="G591" s="6">
        <f t="shared" si="66"/>
      </c>
      <c r="H591" s="11">
        <f t="shared" si="67"/>
      </c>
      <c r="K591" s="12">
        <f t="shared" si="63"/>
      </c>
      <c r="L591" s="13">
        <f t="shared" si="69"/>
      </c>
    </row>
    <row r="592" spans="1:12" ht="12.75">
      <c r="A592" s="3">
        <v>581</v>
      </c>
      <c r="B592" s="2" t="str">
        <f t="shared" si="68"/>
        <v>     </v>
      </c>
      <c r="C592" s="4">
        <f t="shared" si="64"/>
      </c>
      <c r="D592" s="4">
        <f>IF(B592&gt;$C$6,"",SUM($C$11:C592))</f>
      </c>
      <c r="E592" s="4">
        <f>IF(B592&gt;$C$6,"",SUM(C592:$C$1011))</f>
      </c>
      <c r="F592" s="5">
        <f t="shared" si="65"/>
      </c>
      <c r="G592" s="6">
        <f t="shared" si="66"/>
      </c>
      <c r="H592" s="11">
        <f t="shared" si="67"/>
      </c>
      <c r="K592" s="12">
        <f t="shared" si="63"/>
      </c>
      <c r="L592" s="13">
        <f t="shared" si="69"/>
      </c>
    </row>
    <row r="593" spans="1:12" ht="12.75">
      <c r="A593" s="3">
        <v>582</v>
      </c>
      <c r="B593" s="2" t="str">
        <f t="shared" si="68"/>
        <v>     </v>
      </c>
      <c r="C593" s="4">
        <f t="shared" si="64"/>
      </c>
      <c r="D593" s="4">
        <f>IF(B593&gt;$C$6,"",SUM($C$11:C593))</f>
      </c>
      <c r="E593" s="4">
        <f>IF(B593&gt;$C$6,"",SUM(C593:$C$1011))</f>
      </c>
      <c r="F593" s="5">
        <f t="shared" si="65"/>
      </c>
      <c r="G593" s="6">
        <f t="shared" si="66"/>
      </c>
      <c r="H593" s="11">
        <f t="shared" si="67"/>
      </c>
      <c r="K593" s="12">
        <f t="shared" si="63"/>
      </c>
      <c r="L593" s="13">
        <f t="shared" si="69"/>
      </c>
    </row>
    <row r="594" spans="1:12" ht="12.75">
      <c r="A594" s="3">
        <v>583</v>
      </c>
      <c r="B594" s="2" t="str">
        <f t="shared" si="68"/>
        <v>     </v>
      </c>
      <c r="C594" s="4">
        <f t="shared" si="64"/>
      </c>
      <c r="D594" s="4">
        <f>IF(B594&gt;$C$6,"",SUM($C$11:C594))</f>
      </c>
      <c r="E594" s="4">
        <f>IF(B594&gt;$C$6,"",SUM(C594:$C$1011))</f>
      </c>
      <c r="F594" s="5">
        <f t="shared" si="65"/>
      </c>
      <c r="G594" s="6">
        <f t="shared" si="66"/>
      </c>
      <c r="H594" s="11">
        <f t="shared" si="67"/>
      </c>
      <c r="K594" s="12">
        <f t="shared" si="63"/>
      </c>
      <c r="L594" s="13">
        <f t="shared" si="69"/>
      </c>
    </row>
    <row r="595" spans="1:12" ht="12.75">
      <c r="A595" s="3">
        <v>584</v>
      </c>
      <c r="B595" s="2" t="str">
        <f t="shared" si="68"/>
        <v>     </v>
      </c>
      <c r="C595" s="4">
        <f t="shared" si="64"/>
      </c>
      <c r="D595" s="4">
        <f>IF(B595&gt;$C$6,"",SUM($C$11:C595))</f>
      </c>
      <c r="E595" s="4">
        <f>IF(B595&gt;$C$6,"",SUM(C595:$C$1011))</f>
      </c>
      <c r="F595" s="5">
        <f t="shared" si="65"/>
      </c>
      <c r="G595" s="6">
        <f t="shared" si="66"/>
      </c>
      <c r="H595" s="11">
        <f t="shared" si="67"/>
      </c>
      <c r="K595" s="12">
        <f t="shared" si="63"/>
      </c>
      <c r="L595" s="13">
        <f t="shared" si="69"/>
      </c>
    </row>
    <row r="596" spans="1:12" ht="12.75">
      <c r="A596" s="3">
        <v>585</v>
      </c>
      <c r="B596" s="2" t="str">
        <f t="shared" si="68"/>
        <v>     </v>
      </c>
      <c r="C596" s="4">
        <f t="shared" si="64"/>
      </c>
      <c r="D596" s="4">
        <f>IF(B596&gt;$C$6,"",SUM($C$11:C596))</f>
      </c>
      <c r="E596" s="4">
        <f>IF(B596&gt;$C$6,"",SUM(C596:$C$1011))</f>
      </c>
      <c r="F596" s="5">
        <f t="shared" si="65"/>
      </c>
      <c r="G596" s="6">
        <f t="shared" si="66"/>
      </c>
      <c r="H596" s="11">
        <f t="shared" si="67"/>
      </c>
      <c r="K596" s="12">
        <f aca="true" t="shared" si="70" ref="K596:K659">IF(D596&lt;=$G$6,B596,"")</f>
      </c>
      <c r="L596" s="13">
        <f t="shared" si="69"/>
      </c>
    </row>
    <row r="597" spans="1:12" ht="12.75">
      <c r="A597" s="3">
        <v>586</v>
      </c>
      <c r="B597" s="2" t="str">
        <f t="shared" si="68"/>
        <v>     </v>
      </c>
      <c r="C597" s="4">
        <f t="shared" si="64"/>
      </c>
      <c r="D597" s="4">
        <f>IF(B597&gt;$C$6,"",SUM($C$11:C597))</f>
      </c>
      <c r="E597" s="4">
        <f>IF(B597&gt;$C$6,"",SUM(C597:$C$1011))</f>
      </c>
      <c r="F597" s="5">
        <f t="shared" si="65"/>
      </c>
      <c r="G597" s="6">
        <f t="shared" si="66"/>
      </c>
      <c r="H597" s="11">
        <f t="shared" si="67"/>
      </c>
      <c r="K597" s="12">
        <f t="shared" si="70"/>
      </c>
      <c r="L597" s="13">
        <f t="shared" si="69"/>
      </c>
    </row>
    <row r="598" spans="1:12" ht="12.75">
      <c r="A598" s="3">
        <v>587</v>
      </c>
      <c r="B598" s="2" t="str">
        <f t="shared" si="68"/>
        <v>     </v>
      </c>
      <c r="C598" s="4">
        <f t="shared" si="64"/>
      </c>
      <c r="D598" s="4">
        <f>IF(B598&gt;$C$6,"",SUM($C$11:C598))</f>
      </c>
      <c r="E598" s="4">
        <f>IF(B598&gt;$C$6,"",SUM(C598:$C$1011))</f>
      </c>
      <c r="F598" s="5">
        <f t="shared" si="65"/>
      </c>
      <c r="G598" s="6">
        <f t="shared" si="66"/>
      </c>
      <c r="H598" s="11">
        <f t="shared" si="67"/>
      </c>
      <c r="K598" s="12">
        <f t="shared" si="70"/>
      </c>
      <c r="L598" s="13">
        <f t="shared" si="69"/>
      </c>
    </row>
    <row r="599" spans="1:12" ht="12.75">
      <c r="A599" s="3">
        <v>588</v>
      </c>
      <c r="B599" s="2" t="str">
        <f t="shared" si="68"/>
        <v>     </v>
      </c>
      <c r="C599" s="4">
        <f t="shared" si="64"/>
      </c>
      <c r="D599" s="4">
        <f>IF(B599&gt;$C$6,"",SUM($C$11:C599))</f>
      </c>
      <c r="E599" s="4">
        <f>IF(B599&gt;$C$6,"",SUM(C599:$C$1011))</f>
      </c>
      <c r="F599" s="5">
        <f t="shared" si="65"/>
      </c>
      <c r="G599" s="6">
        <f t="shared" si="66"/>
      </c>
      <c r="H599" s="11">
        <f t="shared" si="67"/>
      </c>
      <c r="K599" s="12">
        <f t="shared" si="70"/>
      </c>
      <c r="L599" s="13">
        <f t="shared" si="69"/>
      </c>
    </row>
    <row r="600" spans="1:12" ht="12.75">
      <c r="A600" s="3">
        <v>589</v>
      </c>
      <c r="B600" s="2" t="str">
        <f t="shared" si="68"/>
        <v>     </v>
      </c>
      <c r="C600" s="4">
        <f t="shared" si="64"/>
      </c>
      <c r="D600" s="4">
        <f>IF(B600&gt;$C$6,"",SUM($C$11:C600))</f>
      </c>
      <c r="E600" s="4">
        <f>IF(B600&gt;$C$6,"",SUM(C600:$C$1011))</f>
      </c>
      <c r="F600" s="5">
        <f t="shared" si="65"/>
      </c>
      <c r="G600" s="6">
        <f t="shared" si="66"/>
      </c>
      <c r="H600" s="11">
        <f t="shared" si="67"/>
      </c>
      <c r="K600" s="12">
        <f t="shared" si="70"/>
      </c>
      <c r="L600" s="13">
        <f t="shared" si="69"/>
      </c>
    </row>
    <row r="601" spans="1:12" ht="12.75">
      <c r="A601" s="3">
        <v>590</v>
      </c>
      <c r="B601" s="2" t="str">
        <f t="shared" si="68"/>
        <v>     </v>
      </c>
      <c r="C601" s="4">
        <f t="shared" si="64"/>
      </c>
      <c r="D601" s="4">
        <f>IF(B601&gt;$C$6,"",SUM($C$11:C601))</f>
      </c>
      <c r="E601" s="4">
        <f>IF(B601&gt;$C$6,"",SUM(C601:$C$1011))</f>
      </c>
      <c r="F601" s="5">
        <f t="shared" si="65"/>
      </c>
      <c r="G601" s="6">
        <f t="shared" si="66"/>
      </c>
      <c r="H601" s="11">
        <f t="shared" si="67"/>
      </c>
      <c r="K601" s="12">
        <f t="shared" si="70"/>
      </c>
      <c r="L601" s="13">
        <f t="shared" si="69"/>
      </c>
    </row>
    <row r="602" spans="1:12" ht="12.75">
      <c r="A602" s="3">
        <v>591</v>
      </c>
      <c r="B602" s="2" t="str">
        <f t="shared" si="68"/>
        <v>     </v>
      </c>
      <c r="C602" s="4">
        <f t="shared" si="64"/>
      </c>
      <c r="D602" s="4">
        <f>IF(B602&gt;$C$6,"",SUM($C$11:C602))</f>
      </c>
      <c r="E602" s="4">
        <f>IF(B602&gt;$C$6,"",SUM(C602:$C$1011))</f>
      </c>
      <c r="F602" s="5">
        <f t="shared" si="65"/>
      </c>
      <c r="G602" s="6">
        <f t="shared" si="66"/>
      </c>
      <c r="H602" s="11">
        <f t="shared" si="67"/>
      </c>
      <c r="K602" s="12">
        <f t="shared" si="70"/>
      </c>
      <c r="L602" s="13">
        <f t="shared" si="69"/>
      </c>
    </row>
    <row r="603" spans="1:12" ht="12.75">
      <c r="A603" s="3">
        <v>592</v>
      </c>
      <c r="B603" s="2" t="str">
        <f t="shared" si="68"/>
        <v>     </v>
      </c>
      <c r="C603" s="4">
        <f t="shared" si="64"/>
      </c>
      <c r="D603" s="4">
        <f>IF(B603&gt;$C$6,"",SUM($C$11:C603))</f>
      </c>
      <c r="E603" s="4">
        <f>IF(B603&gt;$C$6,"",SUM(C603:$C$1011))</f>
      </c>
      <c r="F603" s="5">
        <f t="shared" si="65"/>
      </c>
      <c r="G603" s="6">
        <f t="shared" si="66"/>
      </c>
      <c r="H603" s="11">
        <f t="shared" si="67"/>
      </c>
      <c r="K603" s="12">
        <f t="shared" si="70"/>
      </c>
      <c r="L603" s="13">
        <f t="shared" si="69"/>
      </c>
    </row>
    <row r="604" spans="1:12" ht="12.75">
      <c r="A604" s="3">
        <v>593</v>
      </c>
      <c r="B604" s="2" t="str">
        <f t="shared" si="68"/>
        <v>     </v>
      </c>
      <c r="C604" s="4">
        <f t="shared" si="64"/>
      </c>
      <c r="D604" s="4">
        <f>IF(B604&gt;$C$6,"",SUM($C$11:C604))</f>
      </c>
      <c r="E604" s="4">
        <f>IF(B604&gt;$C$6,"",SUM(C604:$C$1011))</f>
      </c>
      <c r="F604" s="5">
        <f t="shared" si="65"/>
      </c>
      <c r="G604" s="6">
        <f t="shared" si="66"/>
      </c>
      <c r="H604" s="11">
        <f t="shared" si="67"/>
      </c>
      <c r="K604" s="12">
        <f t="shared" si="70"/>
      </c>
      <c r="L604" s="13">
        <f t="shared" si="69"/>
      </c>
    </row>
    <row r="605" spans="1:12" ht="12.75">
      <c r="A605" s="3">
        <v>594</v>
      </c>
      <c r="B605" s="2" t="str">
        <f t="shared" si="68"/>
        <v>     </v>
      </c>
      <c r="C605" s="4">
        <f t="shared" si="64"/>
      </c>
      <c r="D605" s="4">
        <f>IF(B605&gt;$C$6,"",SUM($C$11:C605))</f>
      </c>
      <c r="E605" s="4">
        <f>IF(B605&gt;$C$6,"",SUM(C605:$C$1011))</f>
      </c>
      <c r="F605" s="5">
        <f t="shared" si="65"/>
      </c>
      <c r="G605" s="6">
        <f t="shared" si="66"/>
      </c>
      <c r="H605" s="11">
        <f t="shared" si="67"/>
      </c>
      <c r="K605" s="12">
        <f t="shared" si="70"/>
      </c>
      <c r="L605" s="13">
        <f t="shared" si="69"/>
      </c>
    </row>
    <row r="606" spans="1:12" ht="12.75">
      <c r="A606" s="3">
        <v>595</v>
      </c>
      <c r="B606" s="2" t="str">
        <f t="shared" si="68"/>
        <v>     </v>
      </c>
      <c r="C606" s="4">
        <f t="shared" si="64"/>
      </c>
      <c r="D606" s="4">
        <f>IF(B606&gt;$C$6,"",SUM($C$11:C606))</f>
      </c>
      <c r="E606" s="4">
        <f>IF(B606&gt;$C$6,"",SUM(C606:$C$1011))</f>
      </c>
      <c r="F606" s="5">
        <f t="shared" si="65"/>
      </c>
      <c r="G606" s="6">
        <f t="shared" si="66"/>
      </c>
      <c r="H606" s="11">
        <f t="shared" si="67"/>
      </c>
      <c r="K606" s="12">
        <f t="shared" si="70"/>
      </c>
      <c r="L606" s="13">
        <f t="shared" si="69"/>
      </c>
    </row>
    <row r="607" spans="1:12" ht="12.75">
      <c r="A607" s="3">
        <v>596</v>
      </c>
      <c r="B607" s="2" t="str">
        <f t="shared" si="68"/>
        <v>     </v>
      </c>
      <c r="C607" s="4">
        <f t="shared" si="64"/>
      </c>
      <c r="D607" s="4">
        <f>IF(B607&gt;$C$6,"",SUM($C$11:C607))</f>
      </c>
      <c r="E607" s="4">
        <f>IF(B607&gt;$C$6,"",SUM(C607:$C$1011))</f>
      </c>
      <c r="F607" s="5">
        <f t="shared" si="65"/>
      </c>
      <c r="G607" s="6">
        <f t="shared" si="66"/>
      </c>
      <c r="H607" s="11">
        <f t="shared" si="67"/>
      </c>
      <c r="K607" s="12">
        <f t="shared" si="70"/>
      </c>
      <c r="L607" s="13">
        <f t="shared" si="69"/>
      </c>
    </row>
    <row r="608" spans="1:12" ht="12.75">
      <c r="A608" s="3">
        <v>597</v>
      </c>
      <c r="B608" s="2" t="str">
        <f t="shared" si="68"/>
        <v>     </v>
      </c>
      <c r="C608" s="4">
        <f t="shared" si="64"/>
      </c>
      <c r="D608" s="4">
        <f>IF(B608&gt;$C$6,"",SUM($C$11:C608))</f>
      </c>
      <c r="E608" s="4">
        <f>IF(B608&gt;$C$6,"",SUM(C608:$C$1011))</f>
      </c>
      <c r="F608" s="5">
        <f t="shared" si="65"/>
      </c>
      <c r="G608" s="6">
        <f t="shared" si="66"/>
      </c>
      <c r="H608" s="11">
        <f t="shared" si="67"/>
      </c>
      <c r="K608" s="12">
        <f t="shared" si="70"/>
      </c>
      <c r="L608" s="13">
        <f t="shared" si="69"/>
      </c>
    </row>
    <row r="609" spans="1:12" ht="12.75">
      <c r="A609" s="3">
        <v>598</v>
      </c>
      <c r="B609" s="2" t="str">
        <f t="shared" si="68"/>
        <v>     </v>
      </c>
      <c r="C609" s="4">
        <f t="shared" si="64"/>
      </c>
      <c r="D609" s="4">
        <f>IF(B609&gt;$C$6,"",SUM($C$11:C609))</f>
      </c>
      <c r="E609" s="4">
        <f>IF(B609&gt;$C$6,"",SUM(C609:$C$1011))</f>
      </c>
      <c r="F609" s="5">
        <f t="shared" si="65"/>
      </c>
      <c r="G609" s="6">
        <f t="shared" si="66"/>
      </c>
      <c r="H609" s="11">
        <f t="shared" si="67"/>
      </c>
      <c r="K609" s="12">
        <f t="shared" si="70"/>
      </c>
      <c r="L609" s="13">
        <f t="shared" si="69"/>
      </c>
    </row>
    <row r="610" spans="1:12" ht="12.75">
      <c r="A610" s="3">
        <v>599</v>
      </c>
      <c r="B610" s="2" t="str">
        <f t="shared" si="68"/>
        <v>     </v>
      </c>
      <c r="C610" s="4">
        <f t="shared" si="64"/>
      </c>
      <c r="D610" s="4">
        <f>IF(B610&gt;$C$6,"",SUM($C$11:C610))</f>
      </c>
      <c r="E610" s="4">
        <f>IF(B610&gt;$C$6,"",SUM(C610:$C$1011))</f>
      </c>
      <c r="F610" s="5">
        <f t="shared" si="65"/>
      </c>
      <c r="G610" s="6">
        <f t="shared" si="66"/>
      </c>
      <c r="H610" s="11">
        <f t="shared" si="67"/>
      </c>
      <c r="K610" s="12">
        <f t="shared" si="70"/>
      </c>
      <c r="L610" s="13">
        <f t="shared" si="69"/>
      </c>
    </row>
    <row r="611" spans="1:12" ht="12.75">
      <c r="A611" s="3">
        <v>600</v>
      </c>
      <c r="B611" s="2" t="str">
        <f t="shared" si="68"/>
        <v>     </v>
      </c>
      <c r="C611" s="4">
        <f t="shared" si="64"/>
      </c>
      <c r="D611" s="4">
        <f>IF(B611&gt;$C$6,"",SUM($C$11:C611))</f>
      </c>
      <c r="E611" s="4">
        <f>IF(B611&gt;$C$6,"",SUM(C611:$C$1011))</f>
      </c>
      <c r="F611" s="5">
        <f t="shared" si="65"/>
      </c>
      <c r="G611" s="6">
        <f t="shared" si="66"/>
      </c>
      <c r="H611" s="11">
        <f t="shared" si="67"/>
      </c>
      <c r="K611" s="12">
        <f t="shared" si="70"/>
      </c>
      <c r="L611" s="13">
        <f t="shared" si="69"/>
      </c>
    </row>
    <row r="612" spans="1:12" ht="12.75">
      <c r="A612" s="3">
        <v>601</v>
      </c>
      <c r="B612" s="2" t="str">
        <f t="shared" si="68"/>
        <v>     </v>
      </c>
      <c r="C612" s="4">
        <f t="shared" si="64"/>
      </c>
      <c r="D612" s="4">
        <f>IF(B612&gt;$C$6,"",SUM($C$11:C612))</f>
      </c>
      <c r="E612" s="4">
        <f>IF(B612&gt;$C$6,"",SUM(C612:$C$1011))</f>
      </c>
      <c r="F612" s="5">
        <f t="shared" si="65"/>
      </c>
      <c r="G612" s="6">
        <f t="shared" si="66"/>
      </c>
      <c r="H612" s="11">
        <f t="shared" si="67"/>
      </c>
      <c r="K612" s="12">
        <f t="shared" si="70"/>
      </c>
      <c r="L612" s="13">
        <f t="shared" si="69"/>
      </c>
    </row>
    <row r="613" spans="1:12" ht="12.75">
      <c r="A613" s="3">
        <v>602</v>
      </c>
      <c r="B613" s="2" t="str">
        <f t="shared" si="68"/>
        <v>     </v>
      </c>
      <c r="C613" s="4">
        <f t="shared" si="64"/>
      </c>
      <c r="D613" s="4">
        <f>IF(B613&gt;$C$6,"",SUM($C$11:C613))</f>
      </c>
      <c r="E613" s="4">
        <f>IF(B613&gt;$C$6,"",SUM(C613:$C$1011))</f>
      </c>
      <c r="F613" s="5">
        <f t="shared" si="65"/>
      </c>
      <c r="G613" s="6">
        <f t="shared" si="66"/>
      </c>
      <c r="H613" s="11">
        <f t="shared" si="67"/>
      </c>
      <c r="K613" s="12">
        <f t="shared" si="70"/>
      </c>
      <c r="L613" s="13">
        <f t="shared" si="69"/>
      </c>
    </row>
    <row r="614" spans="1:12" ht="12.75">
      <c r="A614" s="3">
        <v>603</v>
      </c>
      <c r="B614" s="2" t="str">
        <f t="shared" si="68"/>
        <v>     </v>
      </c>
      <c r="C614" s="4">
        <f t="shared" si="64"/>
      </c>
      <c r="D614" s="4">
        <f>IF(B614&gt;$C$6,"",SUM($C$11:C614))</f>
      </c>
      <c r="E614" s="4">
        <f>IF(B614&gt;$C$6,"",SUM(C614:$C$1011))</f>
      </c>
      <c r="F614" s="5">
        <f t="shared" si="65"/>
      </c>
      <c r="G614" s="6">
        <f t="shared" si="66"/>
      </c>
      <c r="H614" s="11">
        <f t="shared" si="67"/>
      </c>
      <c r="K614" s="12">
        <f t="shared" si="70"/>
      </c>
      <c r="L614" s="13">
        <f t="shared" si="69"/>
      </c>
    </row>
    <row r="615" spans="1:12" ht="12.75">
      <c r="A615" s="3">
        <v>604</v>
      </c>
      <c r="B615" s="2" t="str">
        <f t="shared" si="68"/>
        <v>     </v>
      </c>
      <c r="C615" s="4">
        <f t="shared" si="64"/>
      </c>
      <c r="D615" s="4">
        <f>IF(B615&gt;$C$6,"",SUM($C$11:C615))</f>
      </c>
      <c r="E615" s="4">
        <f>IF(B615&gt;$C$6,"",SUM(C615:$C$1011))</f>
      </c>
      <c r="F615" s="5">
        <f t="shared" si="65"/>
      </c>
      <c r="G615" s="6">
        <f t="shared" si="66"/>
      </c>
      <c r="H615" s="11">
        <f t="shared" si="67"/>
      </c>
      <c r="K615" s="12">
        <f t="shared" si="70"/>
      </c>
      <c r="L615" s="13">
        <f t="shared" si="69"/>
      </c>
    </row>
    <row r="616" spans="1:12" ht="12.75">
      <c r="A616" s="3">
        <v>605</v>
      </c>
      <c r="B616" s="2" t="str">
        <f t="shared" si="68"/>
        <v>     </v>
      </c>
      <c r="C616" s="4">
        <f t="shared" si="64"/>
      </c>
      <c r="D616" s="4">
        <f>IF(B616&gt;$C$6,"",SUM($C$11:C616))</f>
      </c>
      <c r="E616" s="4">
        <f>IF(B616&gt;$C$6,"",SUM(C616:$C$1011))</f>
      </c>
      <c r="F616" s="5">
        <f t="shared" si="65"/>
      </c>
      <c r="G616" s="6">
        <f t="shared" si="66"/>
      </c>
      <c r="H616" s="11">
        <f t="shared" si="67"/>
      </c>
      <c r="K616" s="12">
        <f t="shared" si="70"/>
      </c>
      <c r="L616" s="13">
        <f t="shared" si="69"/>
      </c>
    </row>
    <row r="617" spans="1:12" ht="12.75">
      <c r="A617" s="3">
        <v>606</v>
      </c>
      <c r="B617" s="2" t="str">
        <f t="shared" si="68"/>
        <v>     </v>
      </c>
      <c r="C617" s="4">
        <f t="shared" si="64"/>
      </c>
      <c r="D617" s="4">
        <f>IF(B617&gt;$C$6,"",SUM($C$11:C617))</f>
      </c>
      <c r="E617" s="4">
        <f>IF(B617&gt;$C$6,"",SUM(C617:$C$1011))</f>
      </c>
      <c r="F617" s="5">
        <f t="shared" si="65"/>
      </c>
      <c r="G617" s="6">
        <f t="shared" si="66"/>
      </c>
      <c r="H617" s="11">
        <f t="shared" si="67"/>
      </c>
      <c r="K617" s="12">
        <f t="shared" si="70"/>
      </c>
      <c r="L617" s="13">
        <f t="shared" si="69"/>
      </c>
    </row>
    <row r="618" spans="1:12" ht="12.75">
      <c r="A618" s="3">
        <v>607</v>
      </c>
      <c r="B618" s="2" t="str">
        <f t="shared" si="68"/>
        <v>     </v>
      </c>
      <c r="C618" s="4">
        <f t="shared" si="64"/>
      </c>
      <c r="D618" s="4">
        <f>IF(B618&gt;$C$6,"",SUM($C$11:C618))</f>
      </c>
      <c r="E618" s="4">
        <f>IF(B618&gt;$C$6,"",SUM(C618:$C$1011))</f>
      </c>
      <c r="F618" s="5">
        <f t="shared" si="65"/>
      </c>
      <c r="G618" s="6">
        <f t="shared" si="66"/>
      </c>
      <c r="H618" s="11">
        <f t="shared" si="67"/>
      </c>
      <c r="K618" s="12">
        <f t="shared" si="70"/>
      </c>
      <c r="L618" s="13">
        <f t="shared" si="69"/>
      </c>
    </row>
    <row r="619" spans="1:12" ht="12.75">
      <c r="A619" s="3">
        <v>608</v>
      </c>
      <c r="B619" s="2" t="str">
        <f t="shared" si="68"/>
        <v>     </v>
      </c>
      <c r="C619" s="4">
        <f t="shared" si="64"/>
      </c>
      <c r="D619" s="4">
        <f>IF(B619&gt;$C$6,"",SUM($C$11:C619))</f>
      </c>
      <c r="E619" s="4">
        <f>IF(B619&gt;$C$6,"",SUM(C619:$C$1011))</f>
      </c>
      <c r="F619" s="5">
        <f t="shared" si="65"/>
      </c>
      <c r="G619" s="6">
        <f t="shared" si="66"/>
      </c>
      <c r="H619" s="11">
        <f t="shared" si="67"/>
      </c>
      <c r="K619" s="12">
        <f t="shared" si="70"/>
      </c>
      <c r="L619" s="13">
        <f t="shared" si="69"/>
      </c>
    </row>
    <row r="620" spans="1:12" ht="12.75">
      <c r="A620" s="3">
        <v>609</v>
      </c>
      <c r="B620" s="2" t="str">
        <f t="shared" si="68"/>
        <v>     </v>
      </c>
      <c r="C620" s="4">
        <f t="shared" si="64"/>
      </c>
      <c r="D620" s="4">
        <f>IF(B620&gt;$C$6,"",SUM($C$11:C620))</f>
      </c>
      <c r="E620" s="4">
        <f>IF(B620&gt;$C$6,"",SUM(C620:$C$1011))</f>
      </c>
      <c r="F620" s="5">
        <f t="shared" si="65"/>
      </c>
      <c r="G620" s="6">
        <f t="shared" si="66"/>
      </c>
      <c r="H620" s="11">
        <f t="shared" si="67"/>
      </c>
      <c r="K620" s="12">
        <f t="shared" si="70"/>
      </c>
      <c r="L620" s="13">
        <f t="shared" si="69"/>
      </c>
    </row>
    <row r="621" spans="1:12" ht="12.75">
      <c r="A621" s="3">
        <v>610</v>
      </c>
      <c r="B621" s="2" t="str">
        <f t="shared" si="68"/>
        <v>     </v>
      </c>
      <c r="C621" s="4">
        <f t="shared" si="64"/>
      </c>
      <c r="D621" s="4">
        <f>IF(B621&gt;$C$6,"",SUM($C$11:C621))</f>
      </c>
      <c r="E621" s="4">
        <f>IF(B621&gt;$C$6,"",SUM(C621:$C$1011))</f>
      </c>
      <c r="F621" s="5">
        <f t="shared" si="65"/>
      </c>
      <c r="G621" s="6">
        <f t="shared" si="66"/>
      </c>
      <c r="H621" s="11">
        <f t="shared" si="67"/>
      </c>
      <c r="K621" s="12">
        <f t="shared" si="70"/>
      </c>
      <c r="L621" s="13">
        <f t="shared" si="69"/>
      </c>
    </row>
    <row r="622" spans="1:12" ht="12.75">
      <c r="A622" s="3">
        <v>611</v>
      </c>
      <c r="B622" s="2" t="str">
        <f t="shared" si="68"/>
        <v>     </v>
      </c>
      <c r="C622" s="4">
        <f t="shared" si="64"/>
      </c>
      <c r="D622" s="4">
        <f>IF(B622&gt;$C$6,"",SUM($C$11:C622))</f>
      </c>
      <c r="E622" s="4">
        <f>IF(B622&gt;$C$6,"",SUM(C622:$C$1011))</f>
      </c>
      <c r="F622" s="5">
        <f t="shared" si="65"/>
      </c>
      <c r="G622" s="6">
        <f t="shared" si="66"/>
      </c>
      <c r="H622" s="11">
        <f t="shared" si="67"/>
      </c>
      <c r="K622" s="12">
        <f t="shared" si="70"/>
      </c>
      <c r="L622" s="13">
        <f t="shared" si="69"/>
      </c>
    </row>
    <row r="623" spans="1:12" ht="12.75">
      <c r="A623" s="3">
        <v>612</v>
      </c>
      <c r="B623" s="2" t="str">
        <f t="shared" si="68"/>
        <v>     </v>
      </c>
      <c r="C623" s="4">
        <f t="shared" si="64"/>
      </c>
      <c r="D623" s="4">
        <f>IF(B623&gt;$C$6,"",SUM($C$11:C623))</f>
      </c>
      <c r="E623" s="4">
        <f>IF(B623&gt;$C$6,"",SUM(C623:$C$1011))</f>
      </c>
      <c r="F623" s="5">
        <f t="shared" si="65"/>
      </c>
      <c r="G623" s="6">
        <f t="shared" si="66"/>
      </c>
      <c r="H623" s="11">
        <f t="shared" si="67"/>
      </c>
      <c r="K623" s="12">
        <f t="shared" si="70"/>
      </c>
      <c r="L623" s="13">
        <f t="shared" si="69"/>
      </c>
    </row>
    <row r="624" spans="1:12" ht="12.75">
      <c r="A624" s="3">
        <v>613</v>
      </c>
      <c r="B624" s="2" t="str">
        <f t="shared" si="68"/>
        <v>     </v>
      </c>
      <c r="C624" s="4">
        <f t="shared" si="64"/>
      </c>
      <c r="D624" s="4">
        <f>IF(B624&gt;$C$6,"",SUM($C$11:C624))</f>
      </c>
      <c r="E624" s="4">
        <f>IF(B624&gt;$C$6,"",SUM(C624:$C$1011))</f>
      </c>
      <c r="F624" s="5">
        <f t="shared" si="65"/>
      </c>
      <c r="G624" s="6">
        <f t="shared" si="66"/>
      </c>
      <c r="H624" s="11">
        <f t="shared" si="67"/>
      </c>
      <c r="K624" s="12">
        <f t="shared" si="70"/>
      </c>
      <c r="L624" s="13">
        <f t="shared" si="69"/>
      </c>
    </row>
    <row r="625" spans="1:12" ht="12.75">
      <c r="A625" s="3">
        <v>614</v>
      </c>
      <c r="B625" s="2" t="str">
        <f t="shared" si="68"/>
        <v>     </v>
      </c>
      <c r="C625" s="4">
        <f t="shared" si="64"/>
      </c>
      <c r="D625" s="4">
        <f>IF(B625&gt;$C$6,"",SUM($C$11:C625))</f>
      </c>
      <c r="E625" s="4">
        <f>IF(B625&gt;$C$6,"",SUM(C625:$C$1011))</f>
      </c>
      <c r="F625" s="5">
        <f t="shared" si="65"/>
      </c>
      <c r="G625" s="6">
        <f t="shared" si="66"/>
      </c>
      <c r="H625" s="11">
        <f t="shared" si="67"/>
      </c>
      <c r="K625" s="12">
        <f t="shared" si="70"/>
      </c>
      <c r="L625" s="13">
        <f t="shared" si="69"/>
      </c>
    </row>
    <row r="626" spans="1:12" ht="12.75">
      <c r="A626" s="3">
        <v>615</v>
      </c>
      <c r="B626" s="2" t="str">
        <f t="shared" si="68"/>
        <v>     </v>
      </c>
      <c r="C626" s="4">
        <f t="shared" si="64"/>
      </c>
      <c r="D626" s="4">
        <f>IF(B626&gt;$C$6,"",SUM($C$11:C626))</f>
      </c>
      <c r="E626" s="4">
        <f>IF(B626&gt;$C$6,"",SUM(C626:$C$1011))</f>
      </c>
      <c r="F626" s="5">
        <f t="shared" si="65"/>
      </c>
      <c r="G626" s="6">
        <f t="shared" si="66"/>
      </c>
      <c r="H626" s="11">
        <f t="shared" si="67"/>
      </c>
      <c r="K626" s="12">
        <f t="shared" si="70"/>
      </c>
      <c r="L626" s="13">
        <f t="shared" si="69"/>
      </c>
    </row>
    <row r="627" spans="1:12" ht="12.75">
      <c r="A627" s="3">
        <v>616</v>
      </c>
      <c r="B627" s="2" t="str">
        <f t="shared" si="68"/>
        <v>     </v>
      </c>
      <c r="C627" s="4">
        <f t="shared" si="64"/>
      </c>
      <c r="D627" s="4">
        <f>IF(B627&gt;$C$6,"",SUM($C$11:C627))</f>
      </c>
      <c r="E627" s="4">
        <f>IF(B627&gt;$C$6,"",SUM(C627:$C$1011))</f>
      </c>
      <c r="F627" s="5">
        <f t="shared" si="65"/>
      </c>
      <c r="G627" s="6">
        <f t="shared" si="66"/>
      </c>
      <c r="H627" s="11">
        <f t="shared" si="67"/>
      </c>
      <c r="K627" s="12">
        <f t="shared" si="70"/>
      </c>
      <c r="L627" s="13">
        <f t="shared" si="69"/>
      </c>
    </row>
    <row r="628" spans="1:12" ht="12.75">
      <c r="A628" s="3">
        <v>617</v>
      </c>
      <c r="B628" s="2" t="str">
        <f t="shared" si="68"/>
        <v>     </v>
      </c>
      <c r="C628" s="4">
        <f t="shared" si="64"/>
      </c>
      <c r="D628" s="4">
        <f>IF(B628&gt;$C$6,"",SUM($C$11:C628))</f>
      </c>
      <c r="E628" s="4">
        <f>IF(B628&gt;$C$6,"",SUM(C628:$C$1011))</f>
      </c>
      <c r="F628" s="5">
        <f t="shared" si="65"/>
      </c>
      <c r="G628" s="6">
        <f t="shared" si="66"/>
      </c>
      <c r="H628" s="11">
        <f t="shared" si="67"/>
      </c>
      <c r="K628" s="12">
        <f t="shared" si="70"/>
      </c>
      <c r="L628" s="13">
        <f t="shared" si="69"/>
      </c>
    </row>
    <row r="629" spans="1:12" ht="12.75">
      <c r="A629" s="3">
        <v>618</v>
      </c>
      <c r="B629" s="2" t="str">
        <f t="shared" si="68"/>
        <v>     </v>
      </c>
      <c r="C629" s="4">
        <f t="shared" si="64"/>
      </c>
      <c r="D629" s="4">
        <f>IF(B629&gt;$C$6,"",SUM($C$11:C629))</f>
      </c>
      <c r="E629" s="4">
        <f>IF(B629&gt;$C$6,"",SUM(C629:$C$1011))</f>
      </c>
      <c r="F629" s="5">
        <f t="shared" si="65"/>
      </c>
      <c r="G629" s="6">
        <f t="shared" si="66"/>
      </c>
      <c r="H629" s="11">
        <f t="shared" si="67"/>
      </c>
      <c r="K629" s="12">
        <f t="shared" si="70"/>
      </c>
      <c r="L629" s="13">
        <f t="shared" si="69"/>
      </c>
    </row>
    <row r="630" spans="1:12" ht="12.75">
      <c r="A630" s="3">
        <v>619</v>
      </c>
      <c r="B630" s="2" t="str">
        <f t="shared" si="68"/>
        <v>     </v>
      </c>
      <c r="C630" s="4">
        <f t="shared" si="64"/>
      </c>
      <c r="D630" s="4">
        <f>IF(B630&gt;$C$6,"",SUM($C$11:C630))</f>
      </c>
      <c r="E630" s="4">
        <f>IF(B630&gt;$C$6,"",SUM(C630:$C$1011))</f>
      </c>
      <c r="F630" s="5">
        <f t="shared" si="65"/>
      </c>
      <c r="G630" s="6">
        <f t="shared" si="66"/>
      </c>
      <c r="H630" s="11">
        <f t="shared" si="67"/>
      </c>
      <c r="K630" s="12">
        <f t="shared" si="70"/>
      </c>
      <c r="L630" s="13">
        <f t="shared" si="69"/>
      </c>
    </row>
    <row r="631" spans="1:12" ht="12.75">
      <c r="A631" s="3">
        <v>620</v>
      </c>
      <c r="B631" s="2" t="str">
        <f t="shared" si="68"/>
        <v>     </v>
      </c>
      <c r="C631" s="4">
        <f t="shared" si="64"/>
      </c>
      <c r="D631" s="4">
        <f>IF(B631&gt;$C$6,"",SUM($C$11:C631))</f>
      </c>
      <c r="E631" s="4">
        <f>IF(B631&gt;$C$6,"",SUM(C631:$C$1011))</f>
      </c>
      <c r="F631" s="5">
        <f t="shared" si="65"/>
      </c>
      <c r="G631" s="6">
        <f t="shared" si="66"/>
      </c>
      <c r="H631" s="11">
        <f t="shared" si="67"/>
      </c>
      <c r="K631" s="12">
        <f t="shared" si="70"/>
      </c>
      <c r="L631" s="13">
        <f t="shared" si="69"/>
      </c>
    </row>
    <row r="632" spans="1:12" ht="12.75">
      <c r="A632" s="3">
        <v>621</v>
      </c>
      <c r="B632" s="2" t="str">
        <f t="shared" si="68"/>
        <v>     </v>
      </c>
      <c r="C632" s="4">
        <f t="shared" si="64"/>
      </c>
      <c r="D632" s="4">
        <f>IF(B632&gt;$C$6,"",SUM($C$11:C632))</f>
      </c>
      <c r="E632" s="4">
        <f>IF(B632&gt;$C$6,"",SUM(C632:$C$1011))</f>
      </c>
      <c r="F632" s="5">
        <f t="shared" si="65"/>
      </c>
      <c r="G632" s="6">
        <f t="shared" si="66"/>
      </c>
      <c r="H632" s="11">
        <f t="shared" si="67"/>
      </c>
      <c r="K632" s="12">
        <f t="shared" si="70"/>
      </c>
      <c r="L632" s="13">
        <f t="shared" si="69"/>
      </c>
    </row>
    <row r="633" spans="1:12" ht="12.75">
      <c r="A633" s="3">
        <v>622</v>
      </c>
      <c r="B633" s="2" t="str">
        <f t="shared" si="68"/>
        <v>     </v>
      </c>
      <c r="C633" s="4">
        <f t="shared" si="64"/>
      </c>
      <c r="D633" s="4">
        <f>IF(B633&gt;$C$6,"",SUM($C$11:C633))</f>
      </c>
      <c r="E633" s="4">
        <f>IF(B633&gt;$C$6,"",SUM(C633:$C$1011))</f>
      </c>
      <c r="F633" s="5">
        <f t="shared" si="65"/>
      </c>
      <c r="G633" s="6">
        <f t="shared" si="66"/>
      </c>
      <c r="H633" s="11">
        <f t="shared" si="67"/>
      </c>
      <c r="K633" s="12">
        <f t="shared" si="70"/>
      </c>
      <c r="L633" s="13">
        <f t="shared" si="69"/>
      </c>
    </row>
    <row r="634" spans="1:12" ht="12.75">
      <c r="A634" s="3">
        <v>623</v>
      </c>
      <c r="B634" s="2" t="str">
        <f t="shared" si="68"/>
        <v>     </v>
      </c>
      <c r="C634" s="4">
        <f t="shared" si="64"/>
      </c>
      <c r="D634" s="4">
        <f>IF(B634&gt;$C$6,"",SUM($C$11:C634))</f>
      </c>
      <c r="E634" s="4">
        <f>IF(B634&gt;$C$6,"",SUM(C634:$C$1011))</f>
      </c>
      <c r="F634" s="5">
        <f t="shared" si="65"/>
      </c>
      <c r="G634" s="6">
        <f t="shared" si="66"/>
      </c>
      <c r="H634" s="11">
        <f t="shared" si="67"/>
      </c>
      <c r="K634" s="12">
        <f t="shared" si="70"/>
      </c>
      <c r="L634" s="13">
        <f t="shared" si="69"/>
      </c>
    </row>
    <row r="635" spans="1:12" ht="12.75">
      <c r="A635" s="3">
        <v>624</v>
      </c>
      <c r="B635" s="2" t="str">
        <f t="shared" si="68"/>
        <v>     </v>
      </c>
      <c r="C635" s="4">
        <f t="shared" si="64"/>
      </c>
      <c r="D635" s="4">
        <f>IF(B635&gt;$C$6,"",SUM($C$11:C635))</f>
      </c>
      <c r="E635" s="4">
        <f>IF(B635&gt;$C$6,"",SUM(C635:$C$1011))</f>
      </c>
      <c r="F635" s="5">
        <f t="shared" si="65"/>
      </c>
      <c r="G635" s="6">
        <f t="shared" si="66"/>
      </c>
      <c r="H635" s="11">
        <f t="shared" si="67"/>
      </c>
      <c r="K635" s="12">
        <f t="shared" si="70"/>
      </c>
      <c r="L635" s="13">
        <f t="shared" si="69"/>
      </c>
    </row>
    <row r="636" spans="1:12" ht="12.75">
      <c r="A636" s="3">
        <v>625</v>
      </c>
      <c r="B636" s="2" t="str">
        <f t="shared" si="68"/>
        <v>     </v>
      </c>
      <c r="C636" s="4">
        <f t="shared" si="64"/>
      </c>
      <c r="D636" s="4">
        <f>IF(B636&gt;$C$6,"",SUM($C$11:C636))</f>
      </c>
      <c r="E636" s="4">
        <f>IF(B636&gt;$C$6,"",SUM(C636:$C$1011))</f>
      </c>
      <c r="F636" s="5">
        <f t="shared" si="65"/>
      </c>
      <c r="G636" s="6">
        <f t="shared" si="66"/>
      </c>
      <c r="H636" s="11">
        <f t="shared" si="67"/>
      </c>
      <c r="K636" s="12">
        <f t="shared" si="70"/>
      </c>
      <c r="L636" s="13">
        <f t="shared" si="69"/>
      </c>
    </row>
    <row r="637" spans="1:12" ht="12.75">
      <c r="A637" s="3">
        <v>626</v>
      </c>
      <c r="B637" s="2" t="str">
        <f t="shared" si="68"/>
        <v>     </v>
      </c>
      <c r="C637" s="4">
        <f t="shared" si="64"/>
      </c>
      <c r="D637" s="4">
        <f>IF(B637&gt;$C$6,"",SUM($C$11:C637))</f>
      </c>
      <c r="E637" s="4">
        <f>IF(B637&gt;$C$6,"",SUM(C637:$C$1011))</f>
      </c>
      <c r="F637" s="5">
        <f t="shared" si="65"/>
      </c>
      <c r="G637" s="6">
        <f t="shared" si="66"/>
      </c>
      <c r="H637" s="11">
        <f t="shared" si="67"/>
      </c>
      <c r="K637" s="12">
        <f t="shared" si="70"/>
      </c>
      <c r="L637" s="13">
        <f t="shared" si="69"/>
      </c>
    </row>
    <row r="638" spans="1:12" ht="12.75">
      <c r="A638" s="3">
        <v>627</v>
      </c>
      <c r="B638" s="2" t="str">
        <f t="shared" si="68"/>
        <v>     </v>
      </c>
      <c r="C638" s="4">
        <f t="shared" si="64"/>
      </c>
      <c r="D638" s="4">
        <f>IF(B638&gt;$C$6,"",SUM($C$11:C638))</f>
      </c>
      <c r="E638" s="4">
        <f>IF(B638&gt;$C$6,"",SUM(C638:$C$1011))</f>
      </c>
      <c r="F638" s="5">
        <f t="shared" si="65"/>
      </c>
      <c r="G638" s="6">
        <f t="shared" si="66"/>
      </c>
      <c r="H638" s="11">
        <f t="shared" si="67"/>
      </c>
      <c r="K638" s="12">
        <f t="shared" si="70"/>
      </c>
      <c r="L638" s="13">
        <f t="shared" si="69"/>
      </c>
    </row>
    <row r="639" spans="1:12" ht="12.75">
      <c r="A639" s="3">
        <v>628</v>
      </c>
      <c r="B639" s="2" t="str">
        <f t="shared" si="68"/>
        <v>     </v>
      </c>
      <c r="C639" s="4">
        <f t="shared" si="64"/>
      </c>
      <c r="D639" s="4">
        <f>IF(B639&gt;$C$6,"",SUM($C$11:C639))</f>
      </c>
      <c r="E639" s="4">
        <f>IF(B639&gt;$C$6,"",SUM(C639:$C$1011))</f>
      </c>
      <c r="F639" s="5">
        <f t="shared" si="65"/>
      </c>
      <c r="G639" s="6">
        <f t="shared" si="66"/>
      </c>
      <c r="H639" s="11">
        <f t="shared" si="67"/>
      </c>
      <c r="K639" s="12">
        <f t="shared" si="70"/>
      </c>
      <c r="L639" s="13">
        <f t="shared" si="69"/>
      </c>
    </row>
    <row r="640" spans="1:12" ht="12.75">
      <c r="A640" s="3">
        <v>629</v>
      </c>
      <c r="B640" s="2" t="str">
        <f t="shared" si="68"/>
        <v>     </v>
      </c>
      <c r="C640" s="4">
        <f t="shared" si="64"/>
      </c>
      <c r="D640" s="4">
        <f>IF(B640&gt;$C$6,"",SUM($C$11:C640))</f>
      </c>
      <c r="E640" s="4">
        <f>IF(B640&gt;$C$6,"",SUM(C640:$C$1011))</f>
      </c>
      <c r="F640" s="5">
        <f t="shared" si="65"/>
      </c>
      <c r="G640" s="6">
        <f t="shared" si="66"/>
      </c>
      <c r="H640" s="11">
        <f t="shared" si="67"/>
      </c>
      <c r="K640" s="12">
        <f t="shared" si="70"/>
      </c>
      <c r="L640" s="13">
        <f t="shared" si="69"/>
      </c>
    </row>
    <row r="641" spans="1:12" ht="12.75">
      <c r="A641" s="3">
        <v>630</v>
      </c>
      <c r="B641" s="2" t="str">
        <f t="shared" si="68"/>
        <v>     </v>
      </c>
      <c r="C641" s="4">
        <f t="shared" si="64"/>
      </c>
      <c r="D641" s="4">
        <f>IF(B641&gt;$C$6,"",SUM($C$11:C641))</f>
      </c>
      <c r="E641" s="4">
        <f>IF(B641&gt;$C$6,"",SUM(C641:$C$1011))</f>
      </c>
      <c r="F641" s="5">
        <f t="shared" si="65"/>
      </c>
      <c r="G641" s="6">
        <f t="shared" si="66"/>
      </c>
      <c r="H641" s="11">
        <f t="shared" si="67"/>
      </c>
      <c r="K641" s="12">
        <f t="shared" si="70"/>
      </c>
      <c r="L641" s="13">
        <f t="shared" si="69"/>
      </c>
    </row>
    <row r="642" spans="1:12" ht="12.75">
      <c r="A642" s="3">
        <v>631</v>
      </c>
      <c r="B642" s="2" t="str">
        <f t="shared" si="68"/>
        <v>     </v>
      </c>
      <c r="C642" s="4">
        <f t="shared" si="64"/>
      </c>
      <c r="D642" s="4">
        <f>IF(B642&gt;$C$6,"",SUM($C$11:C642))</f>
      </c>
      <c r="E642" s="4">
        <f>IF(B642&gt;$C$6,"",SUM(C642:$C$1011))</f>
      </c>
      <c r="F642" s="5">
        <f t="shared" si="65"/>
      </c>
      <c r="G642" s="6">
        <f t="shared" si="66"/>
      </c>
      <c r="H642" s="11">
        <f t="shared" si="67"/>
      </c>
      <c r="K642" s="12">
        <f t="shared" si="70"/>
      </c>
      <c r="L642" s="13">
        <f t="shared" si="69"/>
      </c>
    </row>
    <row r="643" spans="1:12" ht="12.75">
      <c r="A643" s="3">
        <v>632</v>
      </c>
      <c r="B643" s="2" t="str">
        <f t="shared" si="68"/>
        <v>     </v>
      </c>
      <c r="C643" s="4">
        <f t="shared" si="64"/>
      </c>
      <c r="D643" s="4">
        <f>IF(B643&gt;$C$6,"",SUM($C$11:C643))</f>
      </c>
      <c r="E643" s="4">
        <f>IF(B643&gt;$C$6,"",SUM(C643:$C$1011))</f>
      </c>
      <c r="F643" s="5">
        <f t="shared" si="65"/>
      </c>
      <c r="G643" s="6">
        <f t="shared" si="66"/>
      </c>
      <c r="H643" s="11">
        <f t="shared" si="67"/>
      </c>
      <c r="K643" s="12">
        <f t="shared" si="70"/>
      </c>
      <c r="L643" s="13">
        <f t="shared" si="69"/>
      </c>
    </row>
    <row r="644" spans="1:12" ht="12.75">
      <c r="A644" s="3">
        <v>633</v>
      </c>
      <c r="B644" s="2" t="str">
        <f t="shared" si="68"/>
        <v>     </v>
      </c>
      <c r="C644" s="4">
        <f t="shared" si="64"/>
      </c>
      <c r="D644" s="4">
        <f>IF(B644&gt;$C$6,"",SUM($C$11:C644))</f>
      </c>
      <c r="E644" s="4">
        <f>IF(B644&gt;$C$6,"",SUM(C644:$C$1011))</f>
      </c>
      <c r="F644" s="5">
        <f t="shared" si="65"/>
      </c>
      <c r="G644" s="6">
        <f t="shared" si="66"/>
      </c>
      <c r="H644" s="11">
        <f t="shared" si="67"/>
      </c>
      <c r="K644" s="12">
        <f t="shared" si="70"/>
      </c>
      <c r="L644" s="13">
        <f t="shared" si="69"/>
      </c>
    </row>
    <row r="645" spans="1:12" ht="12.75">
      <c r="A645" s="3">
        <v>634</v>
      </c>
      <c r="B645" s="2" t="str">
        <f t="shared" si="68"/>
        <v>     </v>
      </c>
      <c r="C645" s="4">
        <f t="shared" si="64"/>
      </c>
      <c r="D645" s="4">
        <f>IF(B645&gt;$C$6,"",SUM($C$11:C645))</f>
      </c>
      <c r="E645" s="4">
        <f>IF(B645&gt;$C$6,"",SUM(C645:$C$1011))</f>
      </c>
      <c r="F645" s="5">
        <f t="shared" si="65"/>
      </c>
      <c r="G645" s="6">
        <f t="shared" si="66"/>
      </c>
      <c r="H645" s="11">
        <f t="shared" si="67"/>
      </c>
      <c r="K645" s="12">
        <f t="shared" si="70"/>
      </c>
      <c r="L645" s="13">
        <f t="shared" si="69"/>
      </c>
    </row>
    <row r="646" spans="1:12" ht="12.75">
      <c r="A646" s="3">
        <v>635</v>
      </c>
      <c r="B646" s="2" t="str">
        <f t="shared" si="68"/>
        <v>     </v>
      </c>
      <c r="C646" s="4">
        <f t="shared" si="64"/>
      </c>
      <c r="D646" s="4">
        <f>IF(B646&gt;$C$6,"",SUM($C$11:C646))</f>
      </c>
      <c r="E646" s="4">
        <f>IF(B646&gt;$C$6,"",SUM(C646:$C$1011))</f>
      </c>
      <c r="F646" s="5">
        <f t="shared" si="65"/>
      </c>
      <c r="G646" s="6">
        <f t="shared" si="66"/>
      </c>
      <c r="H646" s="11">
        <f t="shared" si="67"/>
      </c>
      <c r="K646" s="12">
        <f t="shared" si="70"/>
      </c>
      <c r="L646" s="13">
        <f t="shared" si="69"/>
      </c>
    </row>
    <row r="647" spans="1:12" ht="12.75">
      <c r="A647" s="3">
        <v>636</v>
      </c>
      <c r="B647" s="2" t="str">
        <f t="shared" si="68"/>
        <v>     </v>
      </c>
      <c r="C647" s="4">
        <f t="shared" si="64"/>
      </c>
      <c r="D647" s="4">
        <f>IF(B647&gt;$C$6,"",SUM($C$11:C647))</f>
      </c>
      <c r="E647" s="4">
        <f>IF(B647&gt;$C$6,"",SUM(C647:$C$1011))</f>
      </c>
      <c r="F647" s="5">
        <f t="shared" si="65"/>
      </c>
      <c r="G647" s="6">
        <f t="shared" si="66"/>
      </c>
      <c r="H647" s="11">
        <f t="shared" si="67"/>
      </c>
      <c r="K647" s="12">
        <f t="shared" si="70"/>
      </c>
      <c r="L647" s="13">
        <f t="shared" si="69"/>
      </c>
    </row>
    <row r="648" spans="1:12" ht="12.75">
      <c r="A648" s="3">
        <v>637</v>
      </c>
      <c r="B648" s="2" t="str">
        <f t="shared" si="68"/>
        <v>     </v>
      </c>
      <c r="C648" s="4">
        <f t="shared" si="64"/>
      </c>
      <c r="D648" s="4">
        <f>IF(B648&gt;$C$6,"",SUM($C$11:C648))</f>
      </c>
      <c r="E648" s="4">
        <f>IF(B648&gt;$C$6,"",SUM(C648:$C$1011))</f>
      </c>
      <c r="F648" s="5">
        <f t="shared" si="65"/>
      </c>
      <c r="G648" s="6">
        <f t="shared" si="66"/>
      </c>
      <c r="H648" s="11">
        <f t="shared" si="67"/>
      </c>
      <c r="K648" s="12">
        <f t="shared" si="70"/>
      </c>
      <c r="L648" s="13">
        <f t="shared" si="69"/>
      </c>
    </row>
    <row r="649" spans="1:12" ht="12.75">
      <c r="A649" s="3">
        <v>638</v>
      </c>
      <c r="B649" s="2" t="str">
        <f t="shared" si="68"/>
        <v>     </v>
      </c>
      <c r="C649" s="4">
        <f t="shared" si="64"/>
      </c>
      <c r="D649" s="4">
        <f>IF(B649&gt;$C$6,"",SUM($C$11:C649))</f>
      </c>
      <c r="E649" s="4">
        <f>IF(B649&gt;$C$6,"",SUM(C649:$C$1011))</f>
      </c>
      <c r="F649" s="5">
        <f t="shared" si="65"/>
      </c>
      <c r="G649" s="6">
        <f t="shared" si="66"/>
      </c>
      <c r="H649" s="11">
        <f t="shared" si="67"/>
      </c>
      <c r="K649" s="12">
        <f t="shared" si="70"/>
      </c>
      <c r="L649" s="13">
        <f t="shared" si="69"/>
      </c>
    </row>
    <row r="650" spans="1:12" ht="12.75">
      <c r="A650" s="3">
        <v>639</v>
      </c>
      <c r="B650" s="2" t="str">
        <f t="shared" si="68"/>
        <v>     </v>
      </c>
      <c r="C650" s="4">
        <f t="shared" si="64"/>
      </c>
      <c r="D650" s="4">
        <f>IF(B650&gt;$C$6,"",SUM($C$11:C650))</f>
      </c>
      <c r="E650" s="4">
        <f>IF(B650&gt;$C$6,"",SUM(C650:$C$1011))</f>
      </c>
      <c r="F650" s="5">
        <f t="shared" si="65"/>
      </c>
      <c r="G650" s="6">
        <f t="shared" si="66"/>
      </c>
      <c r="H650" s="11">
        <f t="shared" si="67"/>
      </c>
      <c r="K650" s="12">
        <f t="shared" si="70"/>
      </c>
      <c r="L650" s="13">
        <f t="shared" si="69"/>
      </c>
    </row>
    <row r="651" spans="1:12" ht="12.75">
      <c r="A651" s="3">
        <v>640</v>
      </c>
      <c r="B651" s="2" t="str">
        <f t="shared" si="68"/>
        <v>     </v>
      </c>
      <c r="C651" s="4">
        <f aca="true" t="shared" si="71" ref="C651:C714">IF(B651&gt;$C$6,"",COMBIN($C$6,B651)*$C$7^B651*$C$8^($C$6-B651))</f>
      </c>
      <c r="D651" s="4">
        <f>IF(B651&gt;$C$6,"",SUM($C$11:C651))</f>
      </c>
      <c r="E651" s="4">
        <f>IF(B651&gt;$C$6,"",SUM(C651:$C$1011))</f>
      </c>
      <c r="F651" s="5">
        <f aca="true" t="shared" si="72" ref="F651:F714">IF(D651&lt;=$F$6,B651,"")</f>
      </c>
      <c r="G651" s="6">
        <f aca="true" t="shared" si="73" ref="G651:G714">IF(E651&lt;=$F$6,B651,"")</f>
      </c>
      <c r="H651" s="11">
        <f aca="true" t="shared" si="74" ref="H651:H714">IF(K651="",L651,K651)</f>
      </c>
      <c r="K651" s="12">
        <f t="shared" si="70"/>
      </c>
      <c r="L651" s="13">
        <f t="shared" si="69"/>
      </c>
    </row>
    <row r="652" spans="1:12" ht="12.75">
      <c r="A652" s="3">
        <v>641</v>
      </c>
      <c r="B652" s="2" t="str">
        <f aca="true" t="shared" si="75" ref="B652:B715">IF(A652&gt;$C$6,"     ",A652)</f>
        <v>     </v>
      </c>
      <c r="C652" s="4">
        <f t="shared" si="71"/>
      </c>
      <c r="D652" s="4">
        <f>IF(B652&gt;$C$6,"",SUM($C$11:C652))</f>
      </c>
      <c r="E652" s="4">
        <f>IF(B652&gt;$C$6,"",SUM(C652:$C$1011))</f>
      </c>
      <c r="F652" s="5">
        <f t="shared" si="72"/>
      </c>
      <c r="G652" s="6">
        <f t="shared" si="73"/>
      </c>
      <c r="H652" s="11">
        <f t="shared" si="74"/>
      </c>
      <c r="K652" s="12">
        <f t="shared" si="70"/>
      </c>
      <c r="L652" s="13">
        <f aca="true" t="shared" si="76" ref="L652:L715">IF(E652&lt;=$G$6,B652,"")</f>
      </c>
    </row>
    <row r="653" spans="1:12" ht="12.75">
      <c r="A653" s="3">
        <v>642</v>
      </c>
      <c r="B653" s="2" t="str">
        <f t="shared" si="75"/>
        <v>     </v>
      </c>
      <c r="C653" s="4">
        <f t="shared" si="71"/>
      </c>
      <c r="D653" s="4">
        <f>IF(B653&gt;$C$6,"",SUM($C$11:C653))</f>
      </c>
      <c r="E653" s="4">
        <f>IF(B653&gt;$C$6,"",SUM(C653:$C$1011))</f>
      </c>
      <c r="F653" s="5">
        <f t="shared" si="72"/>
      </c>
      <c r="G653" s="6">
        <f t="shared" si="73"/>
      </c>
      <c r="H653" s="11">
        <f t="shared" si="74"/>
      </c>
      <c r="K653" s="12">
        <f t="shared" si="70"/>
      </c>
      <c r="L653" s="13">
        <f t="shared" si="76"/>
      </c>
    </row>
    <row r="654" spans="1:12" ht="12.75">
      <c r="A654" s="3">
        <v>643</v>
      </c>
      <c r="B654" s="2" t="str">
        <f t="shared" si="75"/>
        <v>     </v>
      </c>
      <c r="C654" s="4">
        <f t="shared" si="71"/>
      </c>
      <c r="D654" s="4">
        <f>IF(B654&gt;$C$6,"",SUM($C$11:C654))</f>
      </c>
      <c r="E654" s="4">
        <f>IF(B654&gt;$C$6,"",SUM(C654:$C$1011))</f>
      </c>
      <c r="F654" s="5">
        <f t="shared" si="72"/>
      </c>
      <c r="G654" s="6">
        <f t="shared" si="73"/>
      </c>
      <c r="H654" s="11">
        <f t="shared" si="74"/>
      </c>
      <c r="K654" s="12">
        <f t="shared" si="70"/>
      </c>
      <c r="L654" s="13">
        <f t="shared" si="76"/>
      </c>
    </row>
    <row r="655" spans="1:12" ht="12.75">
      <c r="A655" s="3">
        <v>644</v>
      </c>
      <c r="B655" s="2" t="str">
        <f t="shared" si="75"/>
        <v>     </v>
      </c>
      <c r="C655" s="4">
        <f t="shared" si="71"/>
      </c>
      <c r="D655" s="4">
        <f>IF(B655&gt;$C$6,"",SUM($C$11:C655))</f>
      </c>
      <c r="E655" s="4">
        <f>IF(B655&gt;$C$6,"",SUM(C655:$C$1011))</f>
      </c>
      <c r="F655" s="5">
        <f t="shared" si="72"/>
      </c>
      <c r="G655" s="6">
        <f t="shared" si="73"/>
      </c>
      <c r="H655" s="11">
        <f t="shared" si="74"/>
      </c>
      <c r="K655" s="12">
        <f t="shared" si="70"/>
      </c>
      <c r="L655" s="13">
        <f t="shared" si="76"/>
      </c>
    </row>
    <row r="656" spans="1:12" ht="12.75">
      <c r="A656" s="3">
        <v>645</v>
      </c>
      <c r="B656" s="2" t="str">
        <f t="shared" si="75"/>
        <v>     </v>
      </c>
      <c r="C656" s="4">
        <f t="shared" si="71"/>
      </c>
      <c r="D656" s="4">
        <f>IF(B656&gt;$C$6,"",SUM($C$11:C656))</f>
      </c>
      <c r="E656" s="4">
        <f>IF(B656&gt;$C$6,"",SUM(C656:$C$1011))</f>
      </c>
      <c r="F656" s="5">
        <f t="shared" si="72"/>
      </c>
      <c r="G656" s="6">
        <f t="shared" si="73"/>
      </c>
      <c r="H656" s="11">
        <f t="shared" si="74"/>
      </c>
      <c r="K656" s="12">
        <f t="shared" si="70"/>
      </c>
      <c r="L656" s="13">
        <f t="shared" si="76"/>
      </c>
    </row>
    <row r="657" spans="1:12" ht="12.75">
      <c r="A657" s="3">
        <v>646</v>
      </c>
      <c r="B657" s="2" t="str">
        <f t="shared" si="75"/>
        <v>     </v>
      </c>
      <c r="C657" s="4">
        <f t="shared" si="71"/>
      </c>
      <c r="D657" s="4">
        <f>IF(B657&gt;$C$6,"",SUM($C$11:C657))</f>
      </c>
      <c r="E657" s="4">
        <f>IF(B657&gt;$C$6,"",SUM(C657:$C$1011))</f>
      </c>
      <c r="F657" s="5">
        <f t="shared" si="72"/>
      </c>
      <c r="G657" s="6">
        <f t="shared" si="73"/>
      </c>
      <c r="H657" s="11">
        <f t="shared" si="74"/>
      </c>
      <c r="K657" s="12">
        <f t="shared" si="70"/>
      </c>
      <c r="L657" s="13">
        <f t="shared" si="76"/>
      </c>
    </row>
    <row r="658" spans="1:12" ht="12.75">
      <c r="A658" s="3">
        <v>647</v>
      </c>
      <c r="B658" s="2" t="str">
        <f t="shared" si="75"/>
        <v>     </v>
      </c>
      <c r="C658" s="4">
        <f t="shared" si="71"/>
      </c>
      <c r="D658" s="4">
        <f>IF(B658&gt;$C$6,"",SUM($C$11:C658))</f>
      </c>
      <c r="E658" s="4">
        <f>IF(B658&gt;$C$6,"",SUM(C658:$C$1011))</f>
      </c>
      <c r="F658" s="5">
        <f t="shared" si="72"/>
      </c>
      <c r="G658" s="6">
        <f t="shared" si="73"/>
      </c>
      <c r="H658" s="11">
        <f t="shared" si="74"/>
      </c>
      <c r="K658" s="12">
        <f t="shared" si="70"/>
      </c>
      <c r="L658" s="13">
        <f t="shared" si="76"/>
      </c>
    </row>
    <row r="659" spans="1:12" ht="12.75">
      <c r="A659" s="3">
        <v>648</v>
      </c>
      <c r="B659" s="2" t="str">
        <f t="shared" si="75"/>
        <v>     </v>
      </c>
      <c r="C659" s="4">
        <f t="shared" si="71"/>
      </c>
      <c r="D659" s="4">
        <f>IF(B659&gt;$C$6,"",SUM($C$11:C659))</f>
      </c>
      <c r="E659" s="4">
        <f>IF(B659&gt;$C$6,"",SUM(C659:$C$1011))</f>
      </c>
      <c r="F659" s="5">
        <f t="shared" si="72"/>
      </c>
      <c r="G659" s="6">
        <f t="shared" si="73"/>
      </c>
      <c r="H659" s="11">
        <f t="shared" si="74"/>
      </c>
      <c r="K659" s="12">
        <f t="shared" si="70"/>
      </c>
      <c r="L659" s="13">
        <f t="shared" si="76"/>
      </c>
    </row>
    <row r="660" spans="1:12" ht="12.75">
      <c r="A660" s="3">
        <v>649</v>
      </c>
      <c r="B660" s="2" t="str">
        <f t="shared" si="75"/>
        <v>     </v>
      </c>
      <c r="C660" s="4">
        <f t="shared" si="71"/>
      </c>
      <c r="D660" s="4">
        <f>IF(B660&gt;$C$6,"",SUM($C$11:C660))</f>
      </c>
      <c r="E660" s="4">
        <f>IF(B660&gt;$C$6,"",SUM(C660:$C$1011))</f>
      </c>
      <c r="F660" s="5">
        <f t="shared" si="72"/>
      </c>
      <c r="G660" s="6">
        <f t="shared" si="73"/>
      </c>
      <c r="H660" s="11">
        <f t="shared" si="74"/>
      </c>
      <c r="K660" s="12">
        <f aca="true" t="shared" si="77" ref="K660:K723">IF(D660&lt;=$G$6,B660,"")</f>
      </c>
      <c r="L660" s="13">
        <f t="shared" si="76"/>
      </c>
    </row>
    <row r="661" spans="1:12" ht="12.75">
      <c r="A661" s="3">
        <v>650</v>
      </c>
      <c r="B661" s="2" t="str">
        <f t="shared" si="75"/>
        <v>     </v>
      </c>
      <c r="C661" s="4">
        <f t="shared" si="71"/>
      </c>
      <c r="D661" s="4">
        <f>IF(B661&gt;$C$6,"",SUM($C$11:C661))</f>
      </c>
      <c r="E661" s="4">
        <f>IF(B661&gt;$C$6,"",SUM(C661:$C$1011))</f>
      </c>
      <c r="F661" s="5">
        <f t="shared" si="72"/>
      </c>
      <c r="G661" s="6">
        <f t="shared" si="73"/>
      </c>
      <c r="H661" s="11">
        <f t="shared" si="74"/>
      </c>
      <c r="K661" s="12">
        <f t="shared" si="77"/>
      </c>
      <c r="L661" s="13">
        <f t="shared" si="76"/>
      </c>
    </row>
    <row r="662" spans="1:12" ht="12.75">
      <c r="A662" s="3">
        <v>651</v>
      </c>
      <c r="B662" s="2" t="str">
        <f t="shared" si="75"/>
        <v>     </v>
      </c>
      <c r="C662" s="4">
        <f t="shared" si="71"/>
      </c>
      <c r="D662" s="4">
        <f>IF(B662&gt;$C$6,"",SUM($C$11:C662))</f>
      </c>
      <c r="E662" s="4">
        <f>IF(B662&gt;$C$6,"",SUM(C662:$C$1011))</f>
      </c>
      <c r="F662" s="5">
        <f t="shared" si="72"/>
      </c>
      <c r="G662" s="6">
        <f t="shared" si="73"/>
      </c>
      <c r="H662" s="11">
        <f t="shared" si="74"/>
      </c>
      <c r="K662" s="12">
        <f t="shared" si="77"/>
      </c>
      <c r="L662" s="13">
        <f t="shared" si="76"/>
      </c>
    </row>
    <row r="663" spans="1:12" ht="12.75">
      <c r="A663" s="3">
        <v>652</v>
      </c>
      <c r="B663" s="2" t="str">
        <f t="shared" si="75"/>
        <v>     </v>
      </c>
      <c r="C663" s="4">
        <f t="shared" si="71"/>
      </c>
      <c r="D663" s="4">
        <f>IF(B663&gt;$C$6,"",SUM($C$11:C663))</f>
      </c>
      <c r="E663" s="4">
        <f>IF(B663&gt;$C$6,"",SUM(C663:$C$1011))</f>
      </c>
      <c r="F663" s="5">
        <f t="shared" si="72"/>
      </c>
      <c r="G663" s="6">
        <f t="shared" si="73"/>
      </c>
      <c r="H663" s="11">
        <f t="shared" si="74"/>
      </c>
      <c r="K663" s="12">
        <f t="shared" si="77"/>
      </c>
      <c r="L663" s="13">
        <f t="shared" si="76"/>
      </c>
    </row>
    <row r="664" spans="1:12" ht="12.75">
      <c r="A664" s="3">
        <v>653</v>
      </c>
      <c r="B664" s="2" t="str">
        <f t="shared" si="75"/>
        <v>     </v>
      </c>
      <c r="C664" s="4">
        <f t="shared" si="71"/>
      </c>
      <c r="D664" s="4">
        <f>IF(B664&gt;$C$6,"",SUM($C$11:C664))</f>
      </c>
      <c r="E664" s="4">
        <f>IF(B664&gt;$C$6,"",SUM(C664:$C$1011))</f>
      </c>
      <c r="F664" s="5">
        <f t="shared" si="72"/>
      </c>
      <c r="G664" s="6">
        <f t="shared" si="73"/>
      </c>
      <c r="H664" s="11">
        <f t="shared" si="74"/>
      </c>
      <c r="K664" s="12">
        <f t="shared" si="77"/>
      </c>
      <c r="L664" s="13">
        <f t="shared" si="76"/>
      </c>
    </row>
    <row r="665" spans="1:12" ht="12.75">
      <c r="A665" s="3">
        <v>654</v>
      </c>
      <c r="B665" s="2" t="str">
        <f t="shared" si="75"/>
        <v>     </v>
      </c>
      <c r="C665" s="4">
        <f t="shared" si="71"/>
      </c>
      <c r="D665" s="4">
        <f>IF(B665&gt;$C$6,"",SUM($C$11:C665))</f>
      </c>
      <c r="E665" s="4">
        <f>IF(B665&gt;$C$6,"",SUM(C665:$C$1011))</f>
      </c>
      <c r="F665" s="5">
        <f t="shared" si="72"/>
      </c>
      <c r="G665" s="6">
        <f t="shared" si="73"/>
      </c>
      <c r="H665" s="11">
        <f t="shared" si="74"/>
      </c>
      <c r="K665" s="12">
        <f t="shared" si="77"/>
      </c>
      <c r="L665" s="13">
        <f t="shared" si="76"/>
      </c>
    </row>
    <row r="666" spans="1:12" ht="12.75">
      <c r="A666" s="3">
        <v>655</v>
      </c>
      <c r="B666" s="2" t="str">
        <f t="shared" si="75"/>
        <v>     </v>
      </c>
      <c r="C666" s="4">
        <f t="shared" si="71"/>
      </c>
      <c r="D666" s="4">
        <f>IF(B666&gt;$C$6,"",SUM($C$11:C666))</f>
      </c>
      <c r="E666" s="4">
        <f>IF(B666&gt;$C$6,"",SUM(C666:$C$1011))</f>
      </c>
      <c r="F666" s="5">
        <f t="shared" si="72"/>
      </c>
      <c r="G666" s="6">
        <f t="shared" si="73"/>
      </c>
      <c r="H666" s="11">
        <f t="shared" si="74"/>
      </c>
      <c r="K666" s="12">
        <f t="shared" si="77"/>
      </c>
      <c r="L666" s="13">
        <f t="shared" si="76"/>
      </c>
    </row>
    <row r="667" spans="1:12" ht="12.75">
      <c r="A667" s="3">
        <v>656</v>
      </c>
      <c r="B667" s="2" t="str">
        <f t="shared" si="75"/>
        <v>     </v>
      </c>
      <c r="C667" s="4">
        <f t="shared" si="71"/>
      </c>
      <c r="D667" s="4">
        <f>IF(B667&gt;$C$6,"",SUM($C$11:C667))</f>
      </c>
      <c r="E667" s="4">
        <f>IF(B667&gt;$C$6,"",SUM(C667:$C$1011))</f>
      </c>
      <c r="F667" s="5">
        <f t="shared" si="72"/>
      </c>
      <c r="G667" s="6">
        <f t="shared" si="73"/>
      </c>
      <c r="H667" s="11">
        <f t="shared" si="74"/>
      </c>
      <c r="K667" s="12">
        <f t="shared" si="77"/>
      </c>
      <c r="L667" s="13">
        <f t="shared" si="76"/>
      </c>
    </row>
    <row r="668" spans="1:12" ht="12.75">
      <c r="A668" s="3">
        <v>657</v>
      </c>
      <c r="B668" s="2" t="str">
        <f t="shared" si="75"/>
        <v>     </v>
      </c>
      <c r="C668" s="4">
        <f t="shared" si="71"/>
      </c>
      <c r="D668" s="4">
        <f>IF(B668&gt;$C$6,"",SUM($C$11:C668))</f>
      </c>
      <c r="E668" s="4">
        <f>IF(B668&gt;$C$6,"",SUM(C668:$C$1011))</f>
      </c>
      <c r="F668" s="5">
        <f t="shared" si="72"/>
      </c>
      <c r="G668" s="6">
        <f t="shared" si="73"/>
      </c>
      <c r="H668" s="11">
        <f t="shared" si="74"/>
      </c>
      <c r="K668" s="12">
        <f t="shared" si="77"/>
      </c>
      <c r="L668" s="13">
        <f t="shared" si="76"/>
      </c>
    </row>
    <row r="669" spans="1:12" ht="12.75">
      <c r="A669" s="3">
        <v>658</v>
      </c>
      <c r="B669" s="2" t="str">
        <f t="shared" si="75"/>
        <v>     </v>
      </c>
      <c r="C669" s="4">
        <f t="shared" si="71"/>
      </c>
      <c r="D669" s="4">
        <f>IF(B669&gt;$C$6,"",SUM($C$11:C669))</f>
      </c>
      <c r="E669" s="4">
        <f>IF(B669&gt;$C$6,"",SUM(C669:$C$1011))</f>
      </c>
      <c r="F669" s="5">
        <f t="shared" si="72"/>
      </c>
      <c r="G669" s="6">
        <f t="shared" si="73"/>
      </c>
      <c r="H669" s="11">
        <f t="shared" si="74"/>
      </c>
      <c r="K669" s="12">
        <f t="shared" si="77"/>
      </c>
      <c r="L669" s="13">
        <f t="shared" si="76"/>
      </c>
    </row>
    <row r="670" spans="1:12" ht="12.75">
      <c r="A670" s="3">
        <v>659</v>
      </c>
      <c r="B670" s="2" t="str">
        <f t="shared" si="75"/>
        <v>     </v>
      </c>
      <c r="C670" s="4">
        <f t="shared" si="71"/>
      </c>
      <c r="D670" s="4">
        <f>IF(B670&gt;$C$6,"",SUM($C$11:C670))</f>
      </c>
      <c r="E670" s="4">
        <f>IF(B670&gt;$C$6,"",SUM(C670:$C$1011))</f>
      </c>
      <c r="F670" s="5">
        <f t="shared" si="72"/>
      </c>
      <c r="G670" s="6">
        <f t="shared" si="73"/>
      </c>
      <c r="H670" s="11">
        <f t="shared" si="74"/>
      </c>
      <c r="K670" s="12">
        <f t="shared" si="77"/>
      </c>
      <c r="L670" s="13">
        <f t="shared" si="76"/>
      </c>
    </row>
    <row r="671" spans="1:12" ht="12.75">
      <c r="A671" s="3">
        <v>660</v>
      </c>
      <c r="B671" s="2" t="str">
        <f t="shared" si="75"/>
        <v>     </v>
      </c>
      <c r="C671" s="4">
        <f t="shared" si="71"/>
      </c>
      <c r="D671" s="4">
        <f>IF(B671&gt;$C$6,"",SUM($C$11:C671))</f>
      </c>
      <c r="E671" s="4">
        <f>IF(B671&gt;$C$6,"",SUM(C671:$C$1011))</f>
      </c>
      <c r="F671" s="5">
        <f t="shared" si="72"/>
      </c>
      <c r="G671" s="6">
        <f t="shared" si="73"/>
      </c>
      <c r="H671" s="11">
        <f t="shared" si="74"/>
      </c>
      <c r="K671" s="12">
        <f t="shared" si="77"/>
      </c>
      <c r="L671" s="13">
        <f t="shared" si="76"/>
      </c>
    </row>
    <row r="672" spans="1:12" ht="12.75">
      <c r="A672" s="3">
        <v>661</v>
      </c>
      <c r="B672" s="2" t="str">
        <f t="shared" si="75"/>
        <v>     </v>
      </c>
      <c r="C672" s="4">
        <f t="shared" si="71"/>
      </c>
      <c r="D672" s="4">
        <f>IF(B672&gt;$C$6,"",SUM($C$11:C672))</f>
      </c>
      <c r="E672" s="4">
        <f>IF(B672&gt;$C$6,"",SUM(C672:$C$1011))</f>
      </c>
      <c r="F672" s="5">
        <f t="shared" si="72"/>
      </c>
      <c r="G672" s="6">
        <f t="shared" si="73"/>
      </c>
      <c r="H672" s="11">
        <f t="shared" si="74"/>
      </c>
      <c r="K672" s="12">
        <f t="shared" si="77"/>
      </c>
      <c r="L672" s="13">
        <f t="shared" si="76"/>
      </c>
    </row>
    <row r="673" spans="1:12" ht="12.75">
      <c r="A673" s="3">
        <v>662</v>
      </c>
      <c r="B673" s="2" t="str">
        <f t="shared" si="75"/>
        <v>     </v>
      </c>
      <c r="C673" s="4">
        <f t="shared" si="71"/>
      </c>
      <c r="D673" s="4">
        <f>IF(B673&gt;$C$6,"",SUM($C$11:C673))</f>
      </c>
      <c r="E673" s="4">
        <f>IF(B673&gt;$C$6,"",SUM(C673:$C$1011))</f>
      </c>
      <c r="F673" s="5">
        <f t="shared" si="72"/>
      </c>
      <c r="G673" s="6">
        <f t="shared" si="73"/>
      </c>
      <c r="H673" s="11">
        <f t="shared" si="74"/>
      </c>
      <c r="K673" s="12">
        <f t="shared" si="77"/>
      </c>
      <c r="L673" s="13">
        <f t="shared" si="76"/>
      </c>
    </row>
    <row r="674" spans="1:12" ht="12.75">
      <c r="A674" s="3">
        <v>663</v>
      </c>
      <c r="B674" s="2" t="str">
        <f t="shared" si="75"/>
        <v>     </v>
      </c>
      <c r="C674" s="4">
        <f t="shared" si="71"/>
      </c>
      <c r="D674" s="4">
        <f>IF(B674&gt;$C$6,"",SUM($C$11:C674))</f>
      </c>
      <c r="E674" s="4">
        <f>IF(B674&gt;$C$6,"",SUM(C674:$C$1011))</f>
      </c>
      <c r="F674" s="5">
        <f t="shared" si="72"/>
      </c>
      <c r="G674" s="6">
        <f t="shared" si="73"/>
      </c>
      <c r="H674" s="11">
        <f t="shared" si="74"/>
      </c>
      <c r="K674" s="12">
        <f t="shared" si="77"/>
      </c>
      <c r="L674" s="13">
        <f t="shared" si="76"/>
      </c>
    </row>
    <row r="675" spans="1:12" ht="12.75">
      <c r="A675" s="3">
        <v>664</v>
      </c>
      <c r="B675" s="2" t="str">
        <f t="shared" si="75"/>
        <v>     </v>
      </c>
      <c r="C675" s="4">
        <f t="shared" si="71"/>
      </c>
      <c r="D675" s="4">
        <f>IF(B675&gt;$C$6,"",SUM($C$11:C675))</f>
      </c>
      <c r="E675" s="4">
        <f>IF(B675&gt;$C$6,"",SUM(C675:$C$1011))</f>
      </c>
      <c r="F675" s="5">
        <f t="shared" si="72"/>
      </c>
      <c r="G675" s="6">
        <f t="shared" si="73"/>
      </c>
      <c r="H675" s="11">
        <f t="shared" si="74"/>
      </c>
      <c r="K675" s="12">
        <f t="shared" si="77"/>
      </c>
      <c r="L675" s="13">
        <f t="shared" si="76"/>
      </c>
    </row>
    <row r="676" spans="1:12" ht="12.75">
      <c r="A676" s="3">
        <v>665</v>
      </c>
      <c r="B676" s="2" t="str">
        <f t="shared" si="75"/>
        <v>     </v>
      </c>
      <c r="C676" s="4">
        <f t="shared" si="71"/>
      </c>
      <c r="D676" s="4">
        <f>IF(B676&gt;$C$6,"",SUM($C$11:C676))</f>
      </c>
      <c r="E676" s="4">
        <f>IF(B676&gt;$C$6,"",SUM(C676:$C$1011))</f>
      </c>
      <c r="F676" s="5">
        <f t="shared" si="72"/>
      </c>
      <c r="G676" s="6">
        <f t="shared" si="73"/>
      </c>
      <c r="H676" s="11">
        <f t="shared" si="74"/>
      </c>
      <c r="K676" s="12">
        <f t="shared" si="77"/>
      </c>
      <c r="L676" s="13">
        <f t="shared" si="76"/>
      </c>
    </row>
    <row r="677" spans="1:12" ht="12.75">
      <c r="A677" s="3">
        <v>666</v>
      </c>
      <c r="B677" s="2" t="str">
        <f t="shared" si="75"/>
        <v>     </v>
      </c>
      <c r="C677" s="4">
        <f t="shared" si="71"/>
      </c>
      <c r="D677" s="4">
        <f>IF(B677&gt;$C$6,"",SUM($C$11:C677))</f>
      </c>
      <c r="E677" s="4">
        <f>IF(B677&gt;$C$6,"",SUM(C677:$C$1011))</f>
      </c>
      <c r="F677" s="5">
        <f t="shared" si="72"/>
      </c>
      <c r="G677" s="6">
        <f t="shared" si="73"/>
      </c>
      <c r="H677" s="11">
        <f t="shared" si="74"/>
      </c>
      <c r="K677" s="12">
        <f t="shared" si="77"/>
      </c>
      <c r="L677" s="13">
        <f t="shared" si="76"/>
      </c>
    </row>
    <row r="678" spans="1:12" ht="12.75">
      <c r="A678" s="3">
        <v>667</v>
      </c>
      <c r="B678" s="2" t="str">
        <f t="shared" si="75"/>
        <v>     </v>
      </c>
      <c r="C678" s="4">
        <f t="shared" si="71"/>
      </c>
      <c r="D678" s="4">
        <f>IF(B678&gt;$C$6,"",SUM($C$11:C678))</f>
      </c>
      <c r="E678" s="4">
        <f>IF(B678&gt;$C$6,"",SUM(C678:$C$1011))</f>
      </c>
      <c r="F678" s="5">
        <f t="shared" si="72"/>
      </c>
      <c r="G678" s="6">
        <f t="shared" si="73"/>
      </c>
      <c r="H678" s="11">
        <f t="shared" si="74"/>
      </c>
      <c r="K678" s="12">
        <f t="shared" si="77"/>
      </c>
      <c r="L678" s="13">
        <f t="shared" si="76"/>
      </c>
    </row>
    <row r="679" spans="1:12" ht="12.75">
      <c r="A679" s="3">
        <v>668</v>
      </c>
      <c r="B679" s="2" t="str">
        <f t="shared" si="75"/>
        <v>     </v>
      </c>
      <c r="C679" s="4">
        <f t="shared" si="71"/>
      </c>
      <c r="D679" s="4">
        <f>IF(B679&gt;$C$6,"",SUM($C$11:C679))</f>
      </c>
      <c r="E679" s="4">
        <f>IF(B679&gt;$C$6,"",SUM(C679:$C$1011))</f>
      </c>
      <c r="F679" s="5">
        <f t="shared" si="72"/>
      </c>
      <c r="G679" s="6">
        <f t="shared" si="73"/>
      </c>
      <c r="H679" s="11">
        <f t="shared" si="74"/>
      </c>
      <c r="K679" s="12">
        <f t="shared" si="77"/>
      </c>
      <c r="L679" s="13">
        <f t="shared" si="76"/>
      </c>
    </row>
    <row r="680" spans="1:12" ht="12.75">
      <c r="A680" s="3">
        <v>669</v>
      </c>
      <c r="B680" s="2" t="str">
        <f t="shared" si="75"/>
        <v>     </v>
      </c>
      <c r="C680" s="4">
        <f t="shared" si="71"/>
      </c>
      <c r="D680" s="4">
        <f>IF(B680&gt;$C$6,"",SUM($C$11:C680))</f>
      </c>
      <c r="E680" s="4">
        <f>IF(B680&gt;$C$6,"",SUM(C680:$C$1011))</f>
      </c>
      <c r="F680" s="5">
        <f t="shared" si="72"/>
      </c>
      <c r="G680" s="6">
        <f t="shared" si="73"/>
      </c>
      <c r="H680" s="11">
        <f t="shared" si="74"/>
      </c>
      <c r="K680" s="12">
        <f t="shared" si="77"/>
      </c>
      <c r="L680" s="13">
        <f t="shared" si="76"/>
      </c>
    </row>
    <row r="681" spans="1:12" ht="12.75">
      <c r="A681" s="3">
        <v>670</v>
      </c>
      <c r="B681" s="2" t="str">
        <f t="shared" si="75"/>
        <v>     </v>
      </c>
      <c r="C681" s="4">
        <f t="shared" si="71"/>
      </c>
      <c r="D681" s="4">
        <f>IF(B681&gt;$C$6,"",SUM($C$11:C681))</f>
      </c>
      <c r="E681" s="4">
        <f>IF(B681&gt;$C$6,"",SUM(C681:$C$1011))</f>
      </c>
      <c r="F681" s="5">
        <f t="shared" si="72"/>
      </c>
      <c r="G681" s="6">
        <f t="shared" si="73"/>
      </c>
      <c r="H681" s="11">
        <f t="shared" si="74"/>
      </c>
      <c r="K681" s="12">
        <f t="shared" si="77"/>
      </c>
      <c r="L681" s="13">
        <f t="shared" si="76"/>
      </c>
    </row>
    <row r="682" spans="1:12" ht="12.75">
      <c r="A682" s="3">
        <v>671</v>
      </c>
      <c r="B682" s="2" t="str">
        <f t="shared" si="75"/>
        <v>     </v>
      </c>
      <c r="C682" s="4">
        <f t="shared" si="71"/>
      </c>
      <c r="D682" s="4">
        <f>IF(B682&gt;$C$6,"",SUM($C$11:C682))</f>
      </c>
      <c r="E682" s="4">
        <f>IF(B682&gt;$C$6,"",SUM(C682:$C$1011))</f>
      </c>
      <c r="F682" s="5">
        <f t="shared" si="72"/>
      </c>
      <c r="G682" s="6">
        <f t="shared" si="73"/>
      </c>
      <c r="H682" s="11">
        <f t="shared" si="74"/>
      </c>
      <c r="K682" s="12">
        <f t="shared" si="77"/>
      </c>
      <c r="L682" s="13">
        <f t="shared" si="76"/>
      </c>
    </row>
    <row r="683" spans="1:12" ht="12.75">
      <c r="A683" s="3">
        <v>672</v>
      </c>
      <c r="B683" s="2" t="str">
        <f t="shared" si="75"/>
        <v>     </v>
      </c>
      <c r="C683" s="4">
        <f t="shared" si="71"/>
      </c>
      <c r="D683" s="4">
        <f>IF(B683&gt;$C$6,"",SUM($C$11:C683))</f>
      </c>
      <c r="E683" s="4">
        <f>IF(B683&gt;$C$6,"",SUM(C683:$C$1011))</f>
      </c>
      <c r="F683" s="5">
        <f t="shared" si="72"/>
      </c>
      <c r="G683" s="6">
        <f t="shared" si="73"/>
      </c>
      <c r="H683" s="11">
        <f t="shared" si="74"/>
      </c>
      <c r="K683" s="12">
        <f t="shared" si="77"/>
      </c>
      <c r="L683" s="13">
        <f t="shared" si="76"/>
      </c>
    </row>
    <row r="684" spans="1:12" ht="12.75">
      <c r="A684" s="3">
        <v>673</v>
      </c>
      <c r="B684" s="2" t="str">
        <f t="shared" si="75"/>
        <v>     </v>
      </c>
      <c r="C684" s="4">
        <f t="shared" si="71"/>
      </c>
      <c r="D684" s="4">
        <f>IF(B684&gt;$C$6,"",SUM($C$11:C684))</f>
      </c>
      <c r="E684" s="4">
        <f>IF(B684&gt;$C$6,"",SUM(C684:$C$1011))</f>
      </c>
      <c r="F684" s="5">
        <f t="shared" si="72"/>
      </c>
      <c r="G684" s="6">
        <f t="shared" si="73"/>
      </c>
      <c r="H684" s="11">
        <f t="shared" si="74"/>
      </c>
      <c r="K684" s="12">
        <f t="shared" si="77"/>
      </c>
      <c r="L684" s="13">
        <f t="shared" si="76"/>
      </c>
    </row>
    <row r="685" spans="1:12" ht="12.75">
      <c r="A685" s="3">
        <v>674</v>
      </c>
      <c r="B685" s="2" t="str">
        <f t="shared" si="75"/>
        <v>     </v>
      </c>
      <c r="C685" s="4">
        <f t="shared" si="71"/>
      </c>
      <c r="D685" s="4">
        <f>IF(B685&gt;$C$6,"",SUM($C$11:C685))</f>
      </c>
      <c r="E685" s="4">
        <f>IF(B685&gt;$C$6,"",SUM(C685:$C$1011))</f>
      </c>
      <c r="F685" s="5">
        <f t="shared" si="72"/>
      </c>
      <c r="G685" s="6">
        <f t="shared" si="73"/>
      </c>
      <c r="H685" s="11">
        <f t="shared" si="74"/>
      </c>
      <c r="K685" s="12">
        <f t="shared" si="77"/>
      </c>
      <c r="L685" s="13">
        <f t="shared" si="76"/>
      </c>
    </row>
    <row r="686" spans="1:12" ht="12.75">
      <c r="A686" s="3">
        <v>675</v>
      </c>
      <c r="B686" s="2" t="str">
        <f t="shared" si="75"/>
        <v>     </v>
      </c>
      <c r="C686" s="4">
        <f t="shared" si="71"/>
      </c>
      <c r="D686" s="4">
        <f>IF(B686&gt;$C$6,"",SUM($C$11:C686))</f>
      </c>
      <c r="E686" s="4">
        <f>IF(B686&gt;$C$6,"",SUM(C686:$C$1011))</f>
      </c>
      <c r="F686" s="5">
        <f t="shared" si="72"/>
      </c>
      <c r="G686" s="6">
        <f t="shared" si="73"/>
      </c>
      <c r="H686" s="11">
        <f t="shared" si="74"/>
      </c>
      <c r="K686" s="12">
        <f t="shared" si="77"/>
      </c>
      <c r="L686" s="13">
        <f t="shared" si="76"/>
      </c>
    </row>
    <row r="687" spans="1:12" ht="12.75">
      <c r="A687" s="3">
        <v>676</v>
      </c>
      <c r="B687" s="2" t="str">
        <f t="shared" si="75"/>
        <v>     </v>
      </c>
      <c r="C687" s="4">
        <f t="shared" si="71"/>
      </c>
      <c r="D687" s="4">
        <f>IF(B687&gt;$C$6,"",SUM($C$11:C687))</f>
      </c>
      <c r="E687" s="4">
        <f>IF(B687&gt;$C$6,"",SUM(C687:$C$1011))</f>
      </c>
      <c r="F687" s="5">
        <f t="shared" si="72"/>
      </c>
      <c r="G687" s="6">
        <f t="shared" si="73"/>
      </c>
      <c r="H687" s="11">
        <f t="shared" si="74"/>
      </c>
      <c r="K687" s="12">
        <f t="shared" si="77"/>
      </c>
      <c r="L687" s="13">
        <f t="shared" si="76"/>
      </c>
    </row>
    <row r="688" spans="1:12" ht="12.75">
      <c r="A688" s="3">
        <v>677</v>
      </c>
      <c r="B688" s="2" t="str">
        <f t="shared" si="75"/>
        <v>     </v>
      </c>
      <c r="C688" s="4">
        <f t="shared" si="71"/>
      </c>
      <c r="D688" s="4">
        <f>IF(B688&gt;$C$6,"",SUM($C$11:C688))</f>
      </c>
      <c r="E688" s="4">
        <f>IF(B688&gt;$C$6,"",SUM(C688:$C$1011))</f>
      </c>
      <c r="F688" s="5">
        <f t="shared" si="72"/>
      </c>
      <c r="G688" s="6">
        <f t="shared" si="73"/>
      </c>
      <c r="H688" s="11">
        <f t="shared" si="74"/>
      </c>
      <c r="K688" s="12">
        <f t="shared" si="77"/>
      </c>
      <c r="L688" s="13">
        <f t="shared" si="76"/>
      </c>
    </row>
    <row r="689" spans="1:12" ht="12.75">
      <c r="A689" s="3">
        <v>678</v>
      </c>
      <c r="B689" s="2" t="str">
        <f t="shared" si="75"/>
        <v>     </v>
      </c>
      <c r="C689" s="4">
        <f t="shared" si="71"/>
      </c>
      <c r="D689" s="4">
        <f>IF(B689&gt;$C$6,"",SUM($C$11:C689))</f>
      </c>
      <c r="E689" s="4">
        <f>IF(B689&gt;$C$6,"",SUM(C689:$C$1011))</f>
      </c>
      <c r="F689" s="5">
        <f t="shared" si="72"/>
      </c>
      <c r="G689" s="6">
        <f t="shared" si="73"/>
      </c>
      <c r="H689" s="11">
        <f t="shared" si="74"/>
      </c>
      <c r="K689" s="12">
        <f t="shared" si="77"/>
      </c>
      <c r="L689" s="13">
        <f t="shared" si="76"/>
      </c>
    </row>
    <row r="690" spans="1:12" ht="12.75">
      <c r="A690" s="3">
        <v>679</v>
      </c>
      <c r="B690" s="2" t="str">
        <f t="shared" si="75"/>
        <v>     </v>
      </c>
      <c r="C690" s="4">
        <f t="shared" si="71"/>
      </c>
      <c r="D690" s="4">
        <f>IF(B690&gt;$C$6,"",SUM($C$11:C690))</f>
      </c>
      <c r="E690" s="4">
        <f>IF(B690&gt;$C$6,"",SUM(C690:$C$1011))</f>
      </c>
      <c r="F690" s="5">
        <f t="shared" si="72"/>
      </c>
      <c r="G690" s="6">
        <f t="shared" si="73"/>
      </c>
      <c r="H690" s="11">
        <f t="shared" si="74"/>
      </c>
      <c r="K690" s="12">
        <f t="shared" si="77"/>
      </c>
      <c r="L690" s="13">
        <f t="shared" si="76"/>
      </c>
    </row>
    <row r="691" spans="1:12" ht="12.75">
      <c r="A691" s="3">
        <v>680</v>
      </c>
      <c r="B691" s="2" t="str">
        <f t="shared" si="75"/>
        <v>     </v>
      </c>
      <c r="C691" s="4">
        <f t="shared" si="71"/>
      </c>
      <c r="D691" s="4">
        <f>IF(B691&gt;$C$6,"",SUM($C$11:C691))</f>
      </c>
      <c r="E691" s="4">
        <f>IF(B691&gt;$C$6,"",SUM(C691:$C$1011))</f>
      </c>
      <c r="F691" s="5">
        <f t="shared" si="72"/>
      </c>
      <c r="G691" s="6">
        <f t="shared" si="73"/>
      </c>
      <c r="H691" s="11">
        <f t="shared" si="74"/>
      </c>
      <c r="K691" s="12">
        <f t="shared" si="77"/>
      </c>
      <c r="L691" s="13">
        <f t="shared" si="76"/>
      </c>
    </row>
    <row r="692" spans="1:12" ht="12.75">
      <c r="A692" s="3">
        <v>681</v>
      </c>
      <c r="B692" s="2" t="str">
        <f t="shared" si="75"/>
        <v>     </v>
      </c>
      <c r="C692" s="4">
        <f t="shared" si="71"/>
      </c>
      <c r="D692" s="4">
        <f>IF(B692&gt;$C$6,"",SUM($C$11:C692))</f>
      </c>
      <c r="E692" s="4">
        <f>IF(B692&gt;$C$6,"",SUM(C692:$C$1011))</f>
      </c>
      <c r="F692" s="5">
        <f t="shared" si="72"/>
      </c>
      <c r="G692" s="6">
        <f t="shared" si="73"/>
      </c>
      <c r="H692" s="11">
        <f t="shared" si="74"/>
      </c>
      <c r="K692" s="12">
        <f t="shared" si="77"/>
      </c>
      <c r="L692" s="13">
        <f t="shared" si="76"/>
      </c>
    </row>
    <row r="693" spans="1:12" ht="12.75">
      <c r="A693" s="3">
        <v>682</v>
      </c>
      <c r="B693" s="2" t="str">
        <f t="shared" si="75"/>
        <v>     </v>
      </c>
      <c r="C693" s="4">
        <f t="shared" si="71"/>
      </c>
      <c r="D693" s="4">
        <f>IF(B693&gt;$C$6,"",SUM($C$11:C693))</f>
      </c>
      <c r="E693" s="4">
        <f>IF(B693&gt;$C$6,"",SUM(C693:$C$1011))</f>
      </c>
      <c r="F693" s="5">
        <f t="shared" si="72"/>
      </c>
      <c r="G693" s="6">
        <f t="shared" si="73"/>
      </c>
      <c r="H693" s="11">
        <f t="shared" si="74"/>
      </c>
      <c r="K693" s="12">
        <f t="shared" si="77"/>
      </c>
      <c r="L693" s="13">
        <f t="shared" si="76"/>
      </c>
    </row>
    <row r="694" spans="1:12" ht="12.75">
      <c r="A694" s="3">
        <v>683</v>
      </c>
      <c r="B694" s="2" t="str">
        <f t="shared" si="75"/>
        <v>     </v>
      </c>
      <c r="C694" s="4">
        <f t="shared" si="71"/>
      </c>
      <c r="D694" s="4">
        <f>IF(B694&gt;$C$6,"",SUM($C$11:C694))</f>
      </c>
      <c r="E694" s="4">
        <f>IF(B694&gt;$C$6,"",SUM(C694:$C$1011))</f>
      </c>
      <c r="F694" s="5">
        <f t="shared" si="72"/>
      </c>
      <c r="G694" s="6">
        <f t="shared" si="73"/>
      </c>
      <c r="H694" s="11">
        <f t="shared" si="74"/>
      </c>
      <c r="K694" s="12">
        <f t="shared" si="77"/>
      </c>
      <c r="L694" s="13">
        <f t="shared" si="76"/>
      </c>
    </row>
    <row r="695" spans="1:12" ht="12.75">
      <c r="A695" s="3">
        <v>684</v>
      </c>
      <c r="B695" s="2" t="str">
        <f t="shared" si="75"/>
        <v>     </v>
      </c>
      <c r="C695" s="4">
        <f t="shared" si="71"/>
      </c>
      <c r="D695" s="4">
        <f>IF(B695&gt;$C$6,"",SUM($C$11:C695))</f>
      </c>
      <c r="E695" s="4">
        <f>IF(B695&gt;$C$6,"",SUM(C695:$C$1011))</f>
      </c>
      <c r="F695" s="5">
        <f t="shared" si="72"/>
      </c>
      <c r="G695" s="6">
        <f t="shared" si="73"/>
      </c>
      <c r="H695" s="11">
        <f t="shared" si="74"/>
      </c>
      <c r="K695" s="12">
        <f t="shared" si="77"/>
      </c>
      <c r="L695" s="13">
        <f t="shared" si="76"/>
      </c>
    </row>
    <row r="696" spans="1:12" ht="12.75">
      <c r="A696" s="3">
        <v>685</v>
      </c>
      <c r="B696" s="2" t="str">
        <f t="shared" si="75"/>
        <v>     </v>
      </c>
      <c r="C696" s="4">
        <f t="shared" si="71"/>
      </c>
      <c r="D696" s="4">
        <f>IF(B696&gt;$C$6,"",SUM($C$11:C696))</f>
      </c>
      <c r="E696" s="4">
        <f>IF(B696&gt;$C$6,"",SUM(C696:$C$1011))</f>
      </c>
      <c r="F696" s="5">
        <f t="shared" si="72"/>
      </c>
      <c r="G696" s="6">
        <f t="shared" si="73"/>
      </c>
      <c r="H696" s="11">
        <f t="shared" si="74"/>
      </c>
      <c r="K696" s="12">
        <f t="shared" si="77"/>
      </c>
      <c r="L696" s="13">
        <f t="shared" si="76"/>
      </c>
    </row>
    <row r="697" spans="1:12" ht="12.75">
      <c r="A697" s="3">
        <v>686</v>
      </c>
      <c r="B697" s="2" t="str">
        <f t="shared" si="75"/>
        <v>     </v>
      </c>
      <c r="C697" s="4">
        <f t="shared" si="71"/>
      </c>
      <c r="D697" s="4">
        <f>IF(B697&gt;$C$6,"",SUM($C$11:C697))</f>
      </c>
      <c r="E697" s="4">
        <f>IF(B697&gt;$C$6,"",SUM(C697:$C$1011))</f>
      </c>
      <c r="F697" s="5">
        <f t="shared" si="72"/>
      </c>
      <c r="G697" s="6">
        <f t="shared" si="73"/>
      </c>
      <c r="H697" s="11">
        <f t="shared" si="74"/>
      </c>
      <c r="K697" s="12">
        <f t="shared" si="77"/>
      </c>
      <c r="L697" s="13">
        <f t="shared" si="76"/>
      </c>
    </row>
    <row r="698" spans="1:12" ht="12.75">
      <c r="A698" s="3">
        <v>687</v>
      </c>
      <c r="B698" s="2" t="str">
        <f t="shared" si="75"/>
        <v>     </v>
      </c>
      <c r="C698" s="4">
        <f t="shared" si="71"/>
      </c>
      <c r="D698" s="4">
        <f>IF(B698&gt;$C$6,"",SUM($C$11:C698))</f>
      </c>
      <c r="E698" s="4">
        <f>IF(B698&gt;$C$6,"",SUM(C698:$C$1011))</f>
      </c>
      <c r="F698" s="5">
        <f t="shared" si="72"/>
      </c>
      <c r="G698" s="6">
        <f t="shared" si="73"/>
      </c>
      <c r="H698" s="11">
        <f t="shared" si="74"/>
      </c>
      <c r="K698" s="12">
        <f t="shared" si="77"/>
      </c>
      <c r="L698" s="13">
        <f t="shared" si="76"/>
      </c>
    </row>
    <row r="699" spans="1:12" ht="12.75">
      <c r="A699" s="3">
        <v>688</v>
      </c>
      <c r="B699" s="2" t="str">
        <f t="shared" si="75"/>
        <v>     </v>
      </c>
      <c r="C699" s="4">
        <f t="shared" si="71"/>
      </c>
      <c r="D699" s="4">
        <f>IF(B699&gt;$C$6,"",SUM($C$11:C699))</f>
      </c>
      <c r="E699" s="4">
        <f>IF(B699&gt;$C$6,"",SUM(C699:$C$1011))</f>
      </c>
      <c r="F699" s="5">
        <f t="shared" si="72"/>
      </c>
      <c r="G699" s="6">
        <f t="shared" si="73"/>
      </c>
      <c r="H699" s="11">
        <f t="shared" si="74"/>
      </c>
      <c r="K699" s="12">
        <f t="shared" si="77"/>
      </c>
      <c r="L699" s="13">
        <f t="shared" si="76"/>
      </c>
    </row>
    <row r="700" spans="1:12" ht="12.75">
      <c r="A700" s="3">
        <v>689</v>
      </c>
      <c r="B700" s="2" t="str">
        <f t="shared" si="75"/>
        <v>     </v>
      </c>
      <c r="C700" s="4">
        <f t="shared" si="71"/>
      </c>
      <c r="D700" s="4">
        <f>IF(B700&gt;$C$6,"",SUM($C$11:C700))</f>
      </c>
      <c r="E700" s="4">
        <f>IF(B700&gt;$C$6,"",SUM(C700:$C$1011))</f>
      </c>
      <c r="F700" s="5">
        <f t="shared" si="72"/>
      </c>
      <c r="G700" s="6">
        <f t="shared" si="73"/>
      </c>
      <c r="H700" s="11">
        <f t="shared" si="74"/>
      </c>
      <c r="K700" s="12">
        <f t="shared" si="77"/>
      </c>
      <c r="L700" s="13">
        <f t="shared" si="76"/>
      </c>
    </row>
    <row r="701" spans="1:12" ht="12.75">
      <c r="A701" s="3">
        <v>690</v>
      </c>
      <c r="B701" s="2" t="str">
        <f t="shared" si="75"/>
        <v>     </v>
      </c>
      <c r="C701" s="4">
        <f t="shared" si="71"/>
      </c>
      <c r="D701" s="4">
        <f>IF(B701&gt;$C$6,"",SUM($C$11:C701))</f>
      </c>
      <c r="E701" s="4">
        <f>IF(B701&gt;$C$6,"",SUM(C701:$C$1011))</f>
      </c>
      <c r="F701" s="5">
        <f t="shared" si="72"/>
      </c>
      <c r="G701" s="6">
        <f t="shared" si="73"/>
      </c>
      <c r="H701" s="11">
        <f t="shared" si="74"/>
      </c>
      <c r="K701" s="12">
        <f t="shared" si="77"/>
      </c>
      <c r="L701" s="13">
        <f t="shared" si="76"/>
      </c>
    </row>
    <row r="702" spans="1:12" ht="12.75">
      <c r="A702" s="3">
        <v>691</v>
      </c>
      <c r="B702" s="2" t="str">
        <f t="shared" si="75"/>
        <v>     </v>
      </c>
      <c r="C702" s="4">
        <f t="shared" si="71"/>
      </c>
      <c r="D702" s="4">
        <f>IF(B702&gt;$C$6,"",SUM($C$11:C702))</f>
      </c>
      <c r="E702" s="4">
        <f>IF(B702&gt;$C$6,"",SUM(C702:$C$1011))</f>
      </c>
      <c r="F702" s="5">
        <f t="shared" si="72"/>
      </c>
      <c r="G702" s="6">
        <f t="shared" si="73"/>
      </c>
      <c r="H702" s="11">
        <f t="shared" si="74"/>
      </c>
      <c r="K702" s="12">
        <f t="shared" si="77"/>
      </c>
      <c r="L702" s="13">
        <f t="shared" si="76"/>
      </c>
    </row>
    <row r="703" spans="1:12" ht="12.75">
      <c r="A703" s="3">
        <v>692</v>
      </c>
      <c r="B703" s="2" t="str">
        <f t="shared" si="75"/>
        <v>     </v>
      </c>
      <c r="C703" s="4">
        <f t="shared" si="71"/>
      </c>
      <c r="D703" s="4">
        <f>IF(B703&gt;$C$6,"",SUM($C$11:C703))</f>
      </c>
      <c r="E703" s="4">
        <f>IF(B703&gt;$C$6,"",SUM(C703:$C$1011))</f>
      </c>
      <c r="F703" s="5">
        <f t="shared" si="72"/>
      </c>
      <c r="G703" s="6">
        <f t="shared" si="73"/>
      </c>
      <c r="H703" s="11">
        <f t="shared" si="74"/>
      </c>
      <c r="K703" s="12">
        <f t="shared" si="77"/>
      </c>
      <c r="L703" s="13">
        <f t="shared" si="76"/>
      </c>
    </row>
    <row r="704" spans="1:12" ht="12.75">
      <c r="A704" s="3">
        <v>693</v>
      </c>
      <c r="B704" s="2" t="str">
        <f t="shared" si="75"/>
        <v>     </v>
      </c>
      <c r="C704" s="4">
        <f t="shared" si="71"/>
      </c>
      <c r="D704" s="4">
        <f>IF(B704&gt;$C$6,"",SUM($C$11:C704))</f>
      </c>
      <c r="E704" s="4">
        <f>IF(B704&gt;$C$6,"",SUM(C704:$C$1011))</f>
      </c>
      <c r="F704" s="5">
        <f t="shared" si="72"/>
      </c>
      <c r="G704" s="6">
        <f t="shared" si="73"/>
      </c>
      <c r="H704" s="11">
        <f t="shared" si="74"/>
      </c>
      <c r="K704" s="12">
        <f t="shared" si="77"/>
      </c>
      <c r="L704" s="13">
        <f t="shared" si="76"/>
      </c>
    </row>
    <row r="705" spans="1:12" ht="12.75">
      <c r="A705" s="3">
        <v>694</v>
      </c>
      <c r="B705" s="2" t="str">
        <f t="shared" si="75"/>
        <v>     </v>
      </c>
      <c r="C705" s="4">
        <f t="shared" si="71"/>
      </c>
      <c r="D705" s="4">
        <f>IF(B705&gt;$C$6,"",SUM($C$11:C705))</f>
      </c>
      <c r="E705" s="4">
        <f>IF(B705&gt;$C$6,"",SUM(C705:$C$1011))</f>
      </c>
      <c r="F705" s="5">
        <f t="shared" si="72"/>
      </c>
      <c r="G705" s="6">
        <f t="shared" si="73"/>
      </c>
      <c r="H705" s="11">
        <f t="shared" si="74"/>
      </c>
      <c r="K705" s="12">
        <f t="shared" si="77"/>
      </c>
      <c r="L705" s="13">
        <f t="shared" si="76"/>
      </c>
    </row>
    <row r="706" spans="1:12" ht="12.75">
      <c r="A706" s="3">
        <v>695</v>
      </c>
      <c r="B706" s="2" t="str">
        <f t="shared" si="75"/>
        <v>     </v>
      </c>
      <c r="C706" s="4">
        <f t="shared" si="71"/>
      </c>
      <c r="D706" s="4">
        <f>IF(B706&gt;$C$6,"",SUM($C$11:C706))</f>
      </c>
      <c r="E706" s="4">
        <f>IF(B706&gt;$C$6,"",SUM(C706:$C$1011))</f>
      </c>
      <c r="F706" s="5">
        <f t="shared" si="72"/>
      </c>
      <c r="G706" s="6">
        <f t="shared" si="73"/>
      </c>
      <c r="H706" s="11">
        <f t="shared" si="74"/>
      </c>
      <c r="K706" s="12">
        <f t="shared" si="77"/>
      </c>
      <c r="L706" s="13">
        <f t="shared" si="76"/>
      </c>
    </row>
    <row r="707" spans="1:12" ht="12.75">
      <c r="A707" s="3">
        <v>696</v>
      </c>
      <c r="B707" s="2" t="str">
        <f t="shared" si="75"/>
        <v>     </v>
      </c>
      <c r="C707" s="4">
        <f t="shared" si="71"/>
      </c>
      <c r="D707" s="4">
        <f>IF(B707&gt;$C$6,"",SUM($C$11:C707))</f>
      </c>
      <c r="E707" s="4">
        <f>IF(B707&gt;$C$6,"",SUM(C707:$C$1011))</f>
      </c>
      <c r="F707" s="5">
        <f t="shared" si="72"/>
      </c>
      <c r="G707" s="6">
        <f t="shared" si="73"/>
      </c>
      <c r="H707" s="11">
        <f t="shared" si="74"/>
      </c>
      <c r="K707" s="12">
        <f t="shared" si="77"/>
      </c>
      <c r="L707" s="13">
        <f t="shared" si="76"/>
      </c>
    </row>
    <row r="708" spans="1:12" ht="12.75">
      <c r="A708" s="3">
        <v>697</v>
      </c>
      <c r="B708" s="2" t="str">
        <f t="shared" si="75"/>
        <v>     </v>
      </c>
      <c r="C708" s="4">
        <f t="shared" si="71"/>
      </c>
      <c r="D708" s="4">
        <f>IF(B708&gt;$C$6,"",SUM($C$11:C708))</f>
      </c>
      <c r="E708" s="4">
        <f>IF(B708&gt;$C$6,"",SUM(C708:$C$1011))</f>
      </c>
      <c r="F708" s="5">
        <f t="shared" si="72"/>
      </c>
      <c r="G708" s="6">
        <f t="shared" si="73"/>
      </c>
      <c r="H708" s="11">
        <f t="shared" si="74"/>
      </c>
      <c r="K708" s="12">
        <f t="shared" si="77"/>
      </c>
      <c r="L708" s="13">
        <f t="shared" si="76"/>
      </c>
    </row>
    <row r="709" spans="1:12" ht="12.75">
      <c r="A709" s="3">
        <v>698</v>
      </c>
      <c r="B709" s="2" t="str">
        <f t="shared" si="75"/>
        <v>     </v>
      </c>
      <c r="C709" s="4">
        <f t="shared" si="71"/>
      </c>
      <c r="D709" s="4">
        <f>IF(B709&gt;$C$6,"",SUM($C$11:C709))</f>
      </c>
      <c r="E709" s="4">
        <f>IF(B709&gt;$C$6,"",SUM(C709:$C$1011))</f>
      </c>
      <c r="F709" s="5">
        <f t="shared" si="72"/>
      </c>
      <c r="G709" s="6">
        <f t="shared" si="73"/>
      </c>
      <c r="H709" s="11">
        <f t="shared" si="74"/>
      </c>
      <c r="K709" s="12">
        <f t="shared" si="77"/>
      </c>
      <c r="L709" s="13">
        <f t="shared" si="76"/>
      </c>
    </row>
    <row r="710" spans="1:12" ht="12.75">
      <c r="A710" s="3">
        <v>699</v>
      </c>
      <c r="B710" s="2" t="str">
        <f t="shared" si="75"/>
        <v>     </v>
      </c>
      <c r="C710" s="4">
        <f t="shared" si="71"/>
      </c>
      <c r="D710" s="4">
        <f>IF(B710&gt;$C$6,"",SUM($C$11:C710))</f>
      </c>
      <c r="E710" s="4">
        <f>IF(B710&gt;$C$6,"",SUM(C710:$C$1011))</f>
      </c>
      <c r="F710" s="5">
        <f t="shared" si="72"/>
      </c>
      <c r="G710" s="6">
        <f t="shared" si="73"/>
      </c>
      <c r="H710" s="11">
        <f t="shared" si="74"/>
      </c>
      <c r="K710" s="12">
        <f t="shared" si="77"/>
      </c>
      <c r="L710" s="13">
        <f t="shared" si="76"/>
      </c>
    </row>
    <row r="711" spans="1:12" ht="12.75">
      <c r="A711" s="3">
        <v>700</v>
      </c>
      <c r="B711" s="2" t="str">
        <f t="shared" si="75"/>
        <v>     </v>
      </c>
      <c r="C711" s="4">
        <f t="shared" si="71"/>
      </c>
      <c r="D711" s="4">
        <f>IF(B711&gt;$C$6,"",SUM($C$11:C711))</f>
      </c>
      <c r="E711" s="4">
        <f>IF(B711&gt;$C$6,"",SUM(C711:$C$1011))</f>
      </c>
      <c r="F711" s="5">
        <f t="shared" si="72"/>
      </c>
      <c r="G711" s="6">
        <f t="shared" si="73"/>
      </c>
      <c r="H711" s="11">
        <f t="shared" si="74"/>
      </c>
      <c r="K711" s="12">
        <f t="shared" si="77"/>
      </c>
      <c r="L711" s="13">
        <f t="shared" si="76"/>
      </c>
    </row>
    <row r="712" spans="1:12" ht="12.75">
      <c r="A712" s="3">
        <v>701</v>
      </c>
      <c r="B712" s="2" t="str">
        <f t="shared" si="75"/>
        <v>     </v>
      </c>
      <c r="C712" s="4">
        <f t="shared" si="71"/>
      </c>
      <c r="D712" s="4">
        <f>IF(B712&gt;$C$6,"",SUM($C$11:C712))</f>
      </c>
      <c r="E712" s="4">
        <f>IF(B712&gt;$C$6,"",SUM(C712:$C$1011))</f>
      </c>
      <c r="F712" s="5">
        <f t="shared" si="72"/>
      </c>
      <c r="G712" s="6">
        <f t="shared" si="73"/>
      </c>
      <c r="H712" s="11">
        <f t="shared" si="74"/>
      </c>
      <c r="K712" s="12">
        <f t="shared" si="77"/>
      </c>
      <c r="L712" s="13">
        <f t="shared" si="76"/>
      </c>
    </row>
    <row r="713" spans="1:12" ht="12.75">
      <c r="A713" s="3">
        <v>702</v>
      </c>
      <c r="B713" s="2" t="str">
        <f t="shared" si="75"/>
        <v>     </v>
      </c>
      <c r="C713" s="4">
        <f t="shared" si="71"/>
      </c>
      <c r="D713" s="4">
        <f>IF(B713&gt;$C$6,"",SUM($C$11:C713))</f>
      </c>
      <c r="E713" s="4">
        <f>IF(B713&gt;$C$6,"",SUM(C713:$C$1011))</f>
      </c>
      <c r="F713" s="5">
        <f t="shared" si="72"/>
      </c>
      <c r="G713" s="6">
        <f t="shared" si="73"/>
      </c>
      <c r="H713" s="11">
        <f t="shared" si="74"/>
      </c>
      <c r="K713" s="12">
        <f t="shared" si="77"/>
      </c>
      <c r="L713" s="13">
        <f t="shared" si="76"/>
      </c>
    </row>
    <row r="714" spans="1:12" ht="12.75">
      <c r="A714" s="3">
        <v>703</v>
      </c>
      <c r="B714" s="2" t="str">
        <f t="shared" si="75"/>
        <v>     </v>
      </c>
      <c r="C714" s="4">
        <f t="shared" si="71"/>
      </c>
      <c r="D714" s="4">
        <f>IF(B714&gt;$C$6,"",SUM($C$11:C714))</f>
      </c>
      <c r="E714" s="4">
        <f>IF(B714&gt;$C$6,"",SUM(C714:$C$1011))</f>
      </c>
      <c r="F714" s="5">
        <f t="shared" si="72"/>
      </c>
      <c r="G714" s="6">
        <f t="shared" si="73"/>
      </c>
      <c r="H714" s="11">
        <f t="shared" si="74"/>
      </c>
      <c r="K714" s="12">
        <f t="shared" si="77"/>
      </c>
      <c r="L714" s="13">
        <f t="shared" si="76"/>
      </c>
    </row>
    <row r="715" spans="1:12" ht="12.75">
      <c r="A715" s="3">
        <v>704</v>
      </c>
      <c r="B715" s="2" t="str">
        <f t="shared" si="75"/>
        <v>     </v>
      </c>
      <c r="C715" s="4">
        <f aca="true" t="shared" si="78" ref="C715:C778">IF(B715&gt;$C$6,"",COMBIN($C$6,B715)*$C$7^B715*$C$8^($C$6-B715))</f>
      </c>
      <c r="D715" s="4">
        <f>IF(B715&gt;$C$6,"",SUM($C$11:C715))</f>
      </c>
      <c r="E715" s="4">
        <f>IF(B715&gt;$C$6,"",SUM(C715:$C$1011))</f>
      </c>
      <c r="F715" s="5">
        <f aca="true" t="shared" si="79" ref="F715:F778">IF(D715&lt;=$F$6,B715,"")</f>
      </c>
      <c r="G715" s="6">
        <f aca="true" t="shared" si="80" ref="G715:G778">IF(E715&lt;=$F$6,B715,"")</f>
      </c>
      <c r="H715" s="11">
        <f aca="true" t="shared" si="81" ref="H715:H778">IF(K715="",L715,K715)</f>
      </c>
      <c r="K715" s="12">
        <f t="shared" si="77"/>
      </c>
      <c r="L715" s="13">
        <f t="shared" si="76"/>
      </c>
    </row>
    <row r="716" spans="1:12" ht="12.75">
      <c r="A716" s="3">
        <v>705</v>
      </c>
      <c r="B716" s="2" t="str">
        <f aca="true" t="shared" si="82" ref="B716:B779">IF(A716&gt;$C$6,"     ",A716)</f>
        <v>     </v>
      </c>
      <c r="C716" s="4">
        <f t="shared" si="78"/>
      </c>
      <c r="D716" s="4">
        <f>IF(B716&gt;$C$6,"",SUM($C$11:C716))</f>
      </c>
      <c r="E716" s="4">
        <f>IF(B716&gt;$C$6,"",SUM(C716:$C$1011))</f>
      </c>
      <c r="F716" s="5">
        <f t="shared" si="79"/>
      </c>
      <c r="G716" s="6">
        <f t="shared" si="80"/>
      </c>
      <c r="H716" s="11">
        <f t="shared" si="81"/>
      </c>
      <c r="K716" s="12">
        <f t="shared" si="77"/>
      </c>
      <c r="L716" s="13">
        <f aca="true" t="shared" si="83" ref="L716:L779">IF(E716&lt;=$G$6,B716,"")</f>
      </c>
    </row>
    <row r="717" spans="1:12" ht="12.75">
      <c r="A717" s="3">
        <v>706</v>
      </c>
      <c r="B717" s="2" t="str">
        <f t="shared" si="82"/>
        <v>     </v>
      </c>
      <c r="C717" s="4">
        <f t="shared" si="78"/>
      </c>
      <c r="D717" s="4">
        <f>IF(B717&gt;$C$6,"",SUM($C$11:C717))</f>
      </c>
      <c r="E717" s="4">
        <f>IF(B717&gt;$C$6,"",SUM(C717:$C$1011))</f>
      </c>
      <c r="F717" s="5">
        <f t="shared" si="79"/>
      </c>
      <c r="G717" s="6">
        <f t="shared" si="80"/>
      </c>
      <c r="H717" s="11">
        <f t="shared" si="81"/>
      </c>
      <c r="K717" s="12">
        <f t="shared" si="77"/>
      </c>
      <c r="L717" s="13">
        <f t="shared" si="83"/>
      </c>
    </row>
    <row r="718" spans="1:12" ht="12.75">
      <c r="A718" s="3">
        <v>707</v>
      </c>
      <c r="B718" s="2" t="str">
        <f t="shared" si="82"/>
        <v>     </v>
      </c>
      <c r="C718" s="4">
        <f t="shared" si="78"/>
      </c>
      <c r="D718" s="4">
        <f>IF(B718&gt;$C$6,"",SUM($C$11:C718))</f>
      </c>
      <c r="E718" s="4">
        <f>IF(B718&gt;$C$6,"",SUM(C718:$C$1011))</f>
      </c>
      <c r="F718" s="5">
        <f t="shared" si="79"/>
      </c>
      <c r="G718" s="6">
        <f t="shared" si="80"/>
      </c>
      <c r="H718" s="11">
        <f t="shared" si="81"/>
      </c>
      <c r="K718" s="12">
        <f t="shared" si="77"/>
      </c>
      <c r="L718" s="13">
        <f t="shared" si="83"/>
      </c>
    </row>
    <row r="719" spans="1:12" ht="12.75">
      <c r="A719" s="3">
        <v>708</v>
      </c>
      <c r="B719" s="2" t="str">
        <f t="shared" si="82"/>
        <v>     </v>
      </c>
      <c r="C719" s="4">
        <f t="shared" si="78"/>
      </c>
      <c r="D719" s="4">
        <f>IF(B719&gt;$C$6,"",SUM($C$11:C719))</f>
      </c>
      <c r="E719" s="4">
        <f>IF(B719&gt;$C$6,"",SUM(C719:$C$1011))</f>
      </c>
      <c r="F719" s="5">
        <f t="shared" si="79"/>
      </c>
      <c r="G719" s="6">
        <f t="shared" si="80"/>
      </c>
      <c r="H719" s="11">
        <f t="shared" si="81"/>
      </c>
      <c r="K719" s="12">
        <f t="shared" si="77"/>
      </c>
      <c r="L719" s="13">
        <f t="shared" si="83"/>
      </c>
    </row>
    <row r="720" spans="1:12" ht="12.75">
      <c r="A720" s="3">
        <v>709</v>
      </c>
      <c r="B720" s="2" t="str">
        <f t="shared" si="82"/>
        <v>     </v>
      </c>
      <c r="C720" s="4">
        <f t="shared" si="78"/>
      </c>
      <c r="D720" s="4">
        <f>IF(B720&gt;$C$6,"",SUM($C$11:C720))</f>
      </c>
      <c r="E720" s="4">
        <f>IF(B720&gt;$C$6,"",SUM(C720:$C$1011))</f>
      </c>
      <c r="F720" s="5">
        <f t="shared" si="79"/>
      </c>
      <c r="G720" s="6">
        <f t="shared" si="80"/>
      </c>
      <c r="H720" s="11">
        <f t="shared" si="81"/>
      </c>
      <c r="K720" s="12">
        <f t="shared" si="77"/>
      </c>
      <c r="L720" s="13">
        <f t="shared" si="83"/>
      </c>
    </row>
    <row r="721" spans="1:12" ht="12.75">
      <c r="A721" s="3">
        <v>710</v>
      </c>
      <c r="B721" s="2" t="str">
        <f t="shared" si="82"/>
        <v>     </v>
      </c>
      <c r="C721" s="4">
        <f t="shared" si="78"/>
      </c>
      <c r="D721" s="4">
        <f>IF(B721&gt;$C$6,"",SUM($C$11:C721))</f>
      </c>
      <c r="E721" s="4">
        <f>IF(B721&gt;$C$6,"",SUM(C721:$C$1011))</f>
      </c>
      <c r="F721" s="5">
        <f t="shared" si="79"/>
      </c>
      <c r="G721" s="6">
        <f t="shared" si="80"/>
      </c>
      <c r="H721" s="11">
        <f t="shared" si="81"/>
      </c>
      <c r="K721" s="12">
        <f t="shared" si="77"/>
      </c>
      <c r="L721" s="13">
        <f t="shared" si="83"/>
      </c>
    </row>
    <row r="722" spans="1:12" ht="12.75">
      <c r="A722" s="3">
        <v>711</v>
      </c>
      <c r="B722" s="2" t="str">
        <f t="shared" si="82"/>
        <v>     </v>
      </c>
      <c r="C722" s="4">
        <f t="shared" si="78"/>
      </c>
      <c r="D722" s="4">
        <f>IF(B722&gt;$C$6,"",SUM($C$11:C722))</f>
      </c>
      <c r="E722" s="4">
        <f>IF(B722&gt;$C$6,"",SUM(C722:$C$1011))</f>
      </c>
      <c r="F722" s="5">
        <f t="shared" si="79"/>
      </c>
      <c r="G722" s="6">
        <f t="shared" si="80"/>
      </c>
      <c r="H722" s="11">
        <f t="shared" si="81"/>
      </c>
      <c r="K722" s="12">
        <f t="shared" si="77"/>
      </c>
      <c r="L722" s="13">
        <f t="shared" si="83"/>
      </c>
    </row>
    <row r="723" spans="1:12" ht="12.75">
      <c r="A723" s="3">
        <v>712</v>
      </c>
      <c r="B723" s="2" t="str">
        <f t="shared" si="82"/>
        <v>     </v>
      </c>
      <c r="C723" s="4">
        <f t="shared" si="78"/>
      </c>
      <c r="D723" s="4">
        <f>IF(B723&gt;$C$6,"",SUM($C$11:C723))</f>
      </c>
      <c r="E723" s="4">
        <f>IF(B723&gt;$C$6,"",SUM(C723:$C$1011))</f>
      </c>
      <c r="F723" s="5">
        <f t="shared" si="79"/>
      </c>
      <c r="G723" s="6">
        <f t="shared" si="80"/>
      </c>
      <c r="H723" s="11">
        <f t="shared" si="81"/>
      </c>
      <c r="K723" s="12">
        <f t="shared" si="77"/>
      </c>
      <c r="L723" s="13">
        <f t="shared" si="83"/>
      </c>
    </row>
    <row r="724" spans="1:12" ht="12.75">
      <c r="A724" s="3">
        <v>713</v>
      </c>
      <c r="B724" s="2" t="str">
        <f t="shared" si="82"/>
        <v>     </v>
      </c>
      <c r="C724" s="4">
        <f t="shared" si="78"/>
      </c>
      <c r="D724" s="4">
        <f>IF(B724&gt;$C$6,"",SUM($C$11:C724))</f>
      </c>
      <c r="E724" s="4">
        <f>IF(B724&gt;$C$6,"",SUM(C724:$C$1011))</f>
      </c>
      <c r="F724" s="5">
        <f t="shared" si="79"/>
      </c>
      <c r="G724" s="6">
        <f t="shared" si="80"/>
      </c>
      <c r="H724" s="11">
        <f t="shared" si="81"/>
      </c>
      <c r="K724" s="12">
        <f aca="true" t="shared" si="84" ref="K724:K787">IF(D724&lt;=$G$6,B724,"")</f>
      </c>
      <c r="L724" s="13">
        <f t="shared" si="83"/>
      </c>
    </row>
    <row r="725" spans="1:12" ht="12.75">
      <c r="A725" s="3">
        <v>714</v>
      </c>
      <c r="B725" s="2" t="str">
        <f t="shared" si="82"/>
        <v>     </v>
      </c>
      <c r="C725" s="4">
        <f t="shared" si="78"/>
      </c>
      <c r="D725" s="4">
        <f>IF(B725&gt;$C$6,"",SUM($C$11:C725))</f>
      </c>
      <c r="E725" s="4">
        <f>IF(B725&gt;$C$6,"",SUM(C725:$C$1011))</f>
      </c>
      <c r="F725" s="5">
        <f t="shared" si="79"/>
      </c>
      <c r="G725" s="6">
        <f t="shared" si="80"/>
      </c>
      <c r="H725" s="11">
        <f t="shared" si="81"/>
      </c>
      <c r="K725" s="12">
        <f t="shared" si="84"/>
      </c>
      <c r="L725" s="13">
        <f t="shared" si="83"/>
      </c>
    </row>
    <row r="726" spans="1:12" ht="12.75">
      <c r="A726" s="3">
        <v>715</v>
      </c>
      <c r="B726" s="2" t="str">
        <f t="shared" si="82"/>
        <v>     </v>
      </c>
      <c r="C726" s="4">
        <f t="shared" si="78"/>
      </c>
      <c r="D726" s="4">
        <f>IF(B726&gt;$C$6,"",SUM($C$11:C726))</f>
      </c>
      <c r="E726" s="4">
        <f>IF(B726&gt;$C$6,"",SUM(C726:$C$1011))</f>
      </c>
      <c r="F726" s="5">
        <f t="shared" si="79"/>
      </c>
      <c r="G726" s="6">
        <f t="shared" si="80"/>
      </c>
      <c r="H726" s="11">
        <f t="shared" si="81"/>
      </c>
      <c r="K726" s="12">
        <f t="shared" si="84"/>
      </c>
      <c r="L726" s="13">
        <f t="shared" si="83"/>
      </c>
    </row>
    <row r="727" spans="1:12" ht="12.75">
      <c r="A727" s="3">
        <v>716</v>
      </c>
      <c r="B727" s="2" t="str">
        <f t="shared" si="82"/>
        <v>     </v>
      </c>
      <c r="C727" s="4">
        <f t="shared" si="78"/>
      </c>
      <c r="D727" s="4">
        <f>IF(B727&gt;$C$6,"",SUM($C$11:C727))</f>
      </c>
      <c r="E727" s="4">
        <f>IF(B727&gt;$C$6,"",SUM(C727:$C$1011))</f>
      </c>
      <c r="F727" s="5">
        <f t="shared" si="79"/>
      </c>
      <c r="G727" s="6">
        <f t="shared" si="80"/>
      </c>
      <c r="H727" s="11">
        <f t="shared" si="81"/>
      </c>
      <c r="K727" s="12">
        <f t="shared" si="84"/>
      </c>
      <c r="L727" s="13">
        <f t="shared" si="83"/>
      </c>
    </row>
    <row r="728" spans="1:12" ht="12.75">
      <c r="A728" s="3">
        <v>717</v>
      </c>
      <c r="B728" s="2" t="str">
        <f t="shared" si="82"/>
        <v>     </v>
      </c>
      <c r="C728" s="4">
        <f t="shared" si="78"/>
      </c>
      <c r="D728" s="4">
        <f>IF(B728&gt;$C$6,"",SUM($C$11:C728))</f>
      </c>
      <c r="E728" s="4">
        <f>IF(B728&gt;$C$6,"",SUM(C728:$C$1011))</f>
      </c>
      <c r="F728" s="5">
        <f t="shared" si="79"/>
      </c>
      <c r="G728" s="6">
        <f t="shared" si="80"/>
      </c>
      <c r="H728" s="11">
        <f t="shared" si="81"/>
      </c>
      <c r="K728" s="12">
        <f t="shared" si="84"/>
      </c>
      <c r="L728" s="13">
        <f t="shared" si="83"/>
      </c>
    </row>
    <row r="729" spans="1:12" ht="12.75">
      <c r="A729" s="3">
        <v>718</v>
      </c>
      <c r="B729" s="2" t="str">
        <f t="shared" si="82"/>
        <v>     </v>
      </c>
      <c r="C729" s="4">
        <f t="shared" si="78"/>
      </c>
      <c r="D729" s="4">
        <f>IF(B729&gt;$C$6,"",SUM($C$11:C729))</f>
      </c>
      <c r="E729" s="4">
        <f>IF(B729&gt;$C$6,"",SUM(C729:$C$1011))</f>
      </c>
      <c r="F729" s="5">
        <f t="shared" si="79"/>
      </c>
      <c r="G729" s="6">
        <f t="shared" si="80"/>
      </c>
      <c r="H729" s="11">
        <f t="shared" si="81"/>
      </c>
      <c r="K729" s="12">
        <f t="shared" si="84"/>
      </c>
      <c r="L729" s="13">
        <f t="shared" si="83"/>
      </c>
    </row>
    <row r="730" spans="1:12" ht="12.75">
      <c r="A730" s="3">
        <v>719</v>
      </c>
      <c r="B730" s="2" t="str">
        <f t="shared" si="82"/>
        <v>     </v>
      </c>
      <c r="C730" s="4">
        <f t="shared" si="78"/>
      </c>
      <c r="D730" s="4">
        <f>IF(B730&gt;$C$6,"",SUM($C$11:C730))</f>
      </c>
      <c r="E730" s="4">
        <f>IF(B730&gt;$C$6,"",SUM(C730:$C$1011))</f>
      </c>
      <c r="F730" s="5">
        <f t="shared" si="79"/>
      </c>
      <c r="G730" s="6">
        <f t="shared" si="80"/>
      </c>
      <c r="H730" s="11">
        <f t="shared" si="81"/>
      </c>
      <c r="K730" s="12">
        <f t="shared" si="84"/>
      </c>
      <c r="L730" s="13">
        <f t="shared" si="83"/>
      </c>
    </row>
    <row r="731" spans="1:12" ht="12.75">
      <c r="A731" s="3">
        <v>720</v>
      </c>
      <c r="B731" s="2" t="str">
        <f t="shared" si="82"/>
        <v>     </v>
      </c>
      <c r="C731" s="4">
        <f t="shared" si="78"/>
      </c>
      <c r="D731" s="4">
        <f>IF(B731&gt;$C$6,"",SUM($C$11:C731))</f>
      </c>
      <c r="E731" s="4">
        <f>IF(B731&gt;$C$6,"",SUM(C731:$C$1011))</f>
      </c>
      <c r="F731" s="5">
        <f t="shared" si="79"/>
      </c>
      <c r="G731" s="6">
        <f t="shared" si="80"/>
      </c>
      <c r="H731" s="11">
        <f t="shared" si="81"/>
      </c>
      <c r="K731" s="12">
        <f t="shared" si="84"/>
      </c>
      <c r="L731" s="13">
        <f t="shared" si="83"/>
      </c>
    </row>
    <row r="732" spans="1:12" ht="12.75">
      <c r="A732" s="3">
        <v>721</v>
      </c>
      <c r="B732" s="2" t="str">
        <f t="shared" si="82"/>
        <v>     </v>
      </c>
      <c r="C732" s="4">
        <f t="shared" si="78"/>
      </c>
      <c r="D732" s="4">
        <f>IF(B732&gt;$C$6,"",SUM($C$11:C732))</f>
      </c>
      <c r="E732" s="4">
        <f>IF(B732&gt;$C$6,"",SUM(C732:$C$1011))</f>
      </c>
      <c r="F732" s="5">
        <f t="shared" si="79"/>
      </c>
      <c r="G732" s="6">
        <f t="shared" si="80"/>
      </c>
      <c r="H732" s="11">
        <f t="shared" si="81"/>
      </c>
      <c r="K732" s="12">
        <f t="shared" si="84"/>
      </c>
      <c r="L732" s="13">
        <f t="shared" si="83"/>
      </c>
    </row>
    <row r="733" spans="1:12" ht="12.75">
      <c r="A733" s="3">
        <v>722</v>
      </c>
      <c r="B733" s="2" t="str">
        <f t="shared" si="82"/>
        <v>     </v>
      </c>
      <c r="C733" s="4">
        <f t="shared" si="78"/>
      </c>
      <c r="D733" s="4">
        <f>IF(B733&gt;$C$6,"",SUM($C$11:C733))</f>
      </c>
      <c r="E733" s="4">
        <f>IF(B733&gt;$C$6,"",SUM(C733:$C$1011))</f>
      </c>
      <c r="F733" s="5">
        <f t="shared" si="79"/>
      </c>
      <c r="G733" s="6">
        <f t="shared" si="80"/>
      </c>
      <c r="H733" s="11">
        <f t="shared" si="81"/>
      </c>
      <c r="K733" s="12">
        <f t="shared" si="84"/>
      </c>
      <c r="L733" s="13">
        <f t="shared" si="83"/>
      </c>
    </row>
    <row r="734" spans="1:12" ht="12.75">
      <c r="A734" s="3">
        <v>723</v>
      </c>
      <c r="B734" s="2" t="str">
        <f t="shared" si="82"/>
        <v>     </v>
      </c>
      <c r="C734" s="4">
        <f t="shared" si="78"/>
      </c>
      <c r="D734" s="4">
        <f>IF(B734&gt;$C$6,"",SUM($C$11:C734))</f>
      </c>
      <c r="E734" s="4">
        <f>IF(B734&gt;$C$6,"",SUM(C734:$C$1011))</f>
      </c>
      <c r="F734" s="5">
        <f t="shared" si="79"/>
      </c>
      <c r="G734" s="6">
        <f t="shared" si="80"/>
      </c>
      <c r="H734" s="11">
        <f t="shared" si="81"/>
      </c>
      <c r="K734" s="12">
        <f t="shared" si="84"/>
      </c>
      <c r="L734" s="13">
        <f t="shared" si="83"/>
      </c>
    </row>
    <row r="735" spans="1:12" ht="12.75">
      <c r="A735" s="3">
        <v>724</v>
      </c>
      <c r="B735" s="2" t="str">
        <f t="shared" si="82"/>
        <v>     </v>
      </c>
      <c r="C735" s="4">
        <f t="shared" si="78"/>
      </c>
      <c r="D735" s="4">
        <f>IF(B735&gt;$C$6,"",SUM($C$11:C735))</f>
      </c>
      <c r="E735" s="4">
        <f>IF(B735&gt;$C$6,"",SUM(C735:$C$1011))</f>
      </c>
      <c r="F735" s="5">
        <f t="shared" si="79"/>
      </c>
      <c r="G735" s="6">
        <f t="shared" si="80"/>
      </c>
      <c r="H735" s="11">
        <f t="shared" si="81"/>
      </c>
      <c r="K735" s="12">
        <f t="shared" si="84"/>
      </c>
      <c r="L735" s="13">
        <f t="shared" si="83"/>
      </c>
    </row>
    <row r="736" spans="1:12" ht="12.75">
      <c r="A736" s="3">
        <v>725</v>
      </c>
      <c r="B736" s="2" t="str">
        <f t="shared" si="82"/>
        <v>     </v>
      </c>
      <c r="C736" s="4">
        <f t="shared" si="78"/>
      </c>
      <c r="D736" s="4">
        <f>IF(B736&gt;$C$6,"",SUM($C$11:C736))</f>
      </c>
      <c r="E736" s="4">
        <f>IF(B736&gt;$C$6,"",SUM(C736:$C$1011))</f>
      </c>
      <c r="F736" s="5">
        <f t="shared" si="79"/>
      </c>
      <c r="G736" s="6">
        <f t="shared" si="80"/>
      </c>
      <c r="H736" s="11">
        <f t="shared" si="81"/>
      </c>
      <c r="K736" s="12">
        <f t="shared" si="84"/>
      </c>
      <c r="L736" s="13">
        <f t="shared" si="83"/>
      </c>
    </row>
    <row r="737" spans="1:12" ht="12.75">
      <c r="A737" s="3">
        <v>726</v>
      </c>
      <c r="B737" s="2" t="str">
        <f t="shared" si="82"/>
        <v>     </v>
      </c>
      <c r="C737" s="4">
        <f t="shared" si="78"/>
      </c>
      <c r="D737" s="4">
        <f>IF(B737&gt;$C$6,"",SUM($C$11:C737))</f>
      </c>
      <c r="E737" s="4">
        <f>IF(B737&gt;$C$6,"",SUM(C737:$C$1011))</f>
      </c>
      <c r="F737" s="5">
        <f t="shared" si="79"/>
      </c>
      <c r="G737" s="6">
        <f t="shared" si="80"/>
      </c>
      <c r="H737" s="11">
        <f t="shared" si="81"/>
      </c>
      <c r="K737" s="12">
        <f t="shared" si="84"/>
      </c>
      <c r="L737" s="13">
        <f t="shared" si="83"/>
      </c>
    </row>
    <row r="738" spans="1:12" ht="12.75">
      <c r="A738" s="3">
        <v>727</v>
      </c>
      <c r="B738" s="2" t="str">
        <f t="shared" si="82"/>
        <v>     </v>
      </c>
      <c r="C738" s="4">
        <f t="shared" si="78"/>
      </c>
      <c r="D738" s="4">
        <f>IF(B738&gt;$C$6,"",SUM($C$11:C738))</f>
      </c>
      <c r="E738" s="4">
        <f>IF(B738&gt;$C$6,"",SUM(C738:$C$1011))</f>
      </c>
      <c r="F738" s="5">
        <f t="shared" si="79"/>
      </c>
      <c r="G738" s="6">
        <f t="shared" si="80"/>
      </c>
      <c r="H738" s="11">
        <f t="shared" si="81"/>
      </c>
      <c r="K738" s="12">
        <f t="shared" si="84"/>
      </c>
      <c r="L738" s="13">
        <f t="shared" si="83"/>
      </c>
    </row>
    <row r="739" spans="1:12" ht="12.75">
      <c r="A739" s="3">
        <v>728</v>
      </c>
      <c r="B739" s="2" t="str">
        <f t="shared" si="82"/>
        <v>     </v>
      </c>
      <c r="C739" s="4">
        <f t="shared" si="78"/>
      </c>
      <c r="D739" s="4">
        <f>IF(B739&gt;$C$6,"",SUM($C$11:C739))</f>
      </c>
      <c r="E739" s="4">
        <f>IF(B739&gt;$C$6,"",SUM(C739:$C$1011))</f>
      </c>
      <c r="F739" s="5">
        <f t="shared" si="79"/>
      </c>
      <c r="G739" s="6">
        <f t="shared" si="80"/>
      </c>
      <c r="H739" s="11">
        <f t="shared" si="81"/>
      </c>
      <c r="K739" s="12">
        <f t="shared" si="84"/>
      </c>
      <c r="L739" s="13">
        <f t="shared" si="83"/>
      </c>
    </row>
    <row r="740" spans="1:12" ht="12.75">
      <c r="A740" s="3">
        <v>729</v>
      </c>
      <c r="B740" s="2" t="str">
        <f t="shared" si="82"/>
        <v>     </v>
      </c>
      <c r="C740" s="4">
        <f t="shared" si="78"/>
      </c>
      <c r="D740" s="4">
        <f>IF(B740&gt;$C$6,"",SUM($C$11:C740))</f>
      </c>
      <c r="E740" s="4">
        <f>IF(B740&gt;$C$6,"",SUM(C740:$C$1011))</f>
      </c>
      <c r="F740" s="5">
        <f t="shared" si="79"/>
      </c>
      <c r="G740" s="6">
        <f t="shared" si="80"/>
      </c>
      <c r="H740" s="11">
        <f t="shared" si="81"/>
      </c>
      <c r="K740" s="12">
        <f t="shared" si="84"/>
      </c>
      <c r="L740" s="13">
        <f t="shared" si="83"/>
      </c>
    </row>
    <row r="741" spans="1:12" ht="12.75">
      <c r="A741" s="3">
        <v>730</v>
      </c>
      <c r="B741" s="2" t="str">
        <f t="shared" si="82"/>
        <v>     </v>
      </c>
      <c r="C741" s="4">
        <f t="shared" si="78"/>
      </c>
      <c r="D741" s="4">
        <f>IF(B741&gt;$C$6,"",SUM($C$11:C741))</f>
      </c>
      <c r="E741" s="4">
        <f>IF(B741&gt;$C$6,"",SUM(C741:$C$1011))</f>
      </c>
      <c r="F741" s="5">
        <f t="shared" si="79"/>
      </c>
      <c r="G741" s="6">
        <f t="shared" si="80"/>
      </c>
      <c r="H741" s="11">
        <f t="shared" si="81"/>
      </c>
      <c r="K741" s="12">
        <f t="shared" si="84"/>
      </c>
      <c r="L741" s="13">
        <f t="shared" si="83"/>
      </c>
    </row>
    <row r="742" spans="1:12" ht="12.75">
      <c r="A742" s="3">
        <v>731</v>
      </c>
      <c r="B742" s="2" t="str">
        <f t="shared" si="82"/>
        <v>     </v>
      </c>
      <c r="C742" s="4">
        <f t="shared" si="78"/>
      </c>
      <c r="D742" s="4">
        <f>IF(B742&gt;$C$6,"",SUM($C$11:C742))</f>
      </c>
      <c r="E742" s="4">
        <f>IF(B742&gt;$C$6,"",SUM(C742:$C$1011))</f>
      </c>
      <c r="F742" s="5">
        <f t="shared" si="79"/>
      </c>
      <c r="G742" s="6">
        <f t="shared" si="80"/>
      </c>
      <c r="H742" s="11">
        <f t="shared" si="81"/>
      </c>
      <c r="K742" s="12">
        <f t="shared" si="84"/>
      </c>
      <c r="L742" s="13">
        <f t="shared" si="83"/>
      </c>
    </row>
    <row r="743" spans="1:12" ht="12.75">
      <c r="A743" s="3">
        <v>732</v>
      </c>
      <c r="B743" s="2" t="str">
        <f t="shared" si="82"/>
        <v>     </v>
      </c>
      <c r="C743" s="4">
        <f t="shared" si="78"/>
      </c>
      <c r="D743" s="4">
        <f>IF(B743&gt;$C$6,"",SUM($C$11:C743))</f>
      </c>
      <c r="E743" s="4">
        <f>IF(B743&gt;$C$6,"",SUM(C743:$C$1011))</f>
      </c>
      <c r="F743" s="5">
        <f t="shared" si="79"/>
      </c>
      <c r="G743" s="6">
        <f t="shared" si="80"/>
      </c>
      <c r="H743" s="11">
        <f t="shared" si="81"/>
      </c>
      <c r="K743" s="12">
        <f t="shared" si="84"/>
      </c>
      <c r="L743" s="13">
        <f t="shared" si="83"/>
      </c>
    </row>
    <row r="744" spans="1:12" ht="12.75">
      <c r="A744" s="3">
        <v>733</v>
      </c>
      <c r="B744" s="2" t="str">
        <f t="shared" si="82"/>
        <v>     </v>
      </c>
      <c r="C744" s="4">
        <f t="shared" si="78"/>
      </c>
      <c r="D744" s="4">
        <f>IF(B744&gt;$C$6,"",SUM($C$11:C744))</f>
      </c>
      <c r="E744" s="4">
        <f>IF(B744&gt;$C$6,"",SUM(C744:$C$1011))</f>
      </c>
      <c r="F744" s="5">
        <f t="shared" si="79"/>
      </c>
      <c r="G744" s="6">
        <f t="shared" si="80"/>
      </c>
      <c r="H744" s="11">
        <f t="shared" si="81"/>
      </c>
      <c r="K744" s="12">
        <f t="shared" si="84"/>
      </c>
      <c r="L744" s="13">
        <f t="shared" si="83"/>
      </c>
    </row>
    <row r="745" spans="1:12" ht="12.75">
      <c r="A745" s="3">
        <v>734</v>
      </c>
      <c r="B745" s="2" t="str">
        <f t="shared" si="82"/>
        <v>     </v>
      </c>
      <c r="C745" s="4">
        <f t="shared" si="78"/>
      </c>
      <c r="D745" s="4">
        <f>IF(B745&gt;$C$6,"",SUM($C$11:C745))</f>
      </c>
      <c r="E745" s="4">
        <f>IF(B745&gt;$C$6,"",SUM(C745:$C$1011))</f>
      </c>
      <c r="F745" s="5">
        <f t="shared" si="79"/>
      </c>
      <c r="G745" s="6">
        <f t="shared" si="80"/>
      </c>
      <c r="H745" s="11">
        <f t="shared" si="81"/>
      </c>
      <c r="K745" s="12">
        <f t="shared" si="84"/>
      </c>
      <c r="L745" s="13">
        <f t="shared" si="83"/>
      </c>
    </row>
    <row r="746" spans="1:12" ht="12.75">
      <c r="A746" s="3">
        <v>735</v>
      </c>
      <c r="B746" s="2" t="str">
        <f t="shared" si="82"/>
        <v>     </v>
      </c>
      <c r="C746" s="4">
        <f t="shared" si="78"/>
      </c>
      <c r="D746" s="4">
        <f>IF(B746&gt;$C$6,"",SUM($C$11:C746))</f>
      </c>
      <c r="E746" s="4">
        <f>IF(B746&gt;$C$6,"",SUM(C746:$C$1011))</f>
      </c>
      <c r="F746" s="5">
        <f t="shared" si="79"/>
      </c>
      <c r="G746" s="6">
        <f t="shared" si="80"/>
      </c>
      <c r="H746" s="11">
        <f t="shared" si="81"/>
      </c>
      <c r="K746" s="12">
        <f t="shared" si="84"/>
      </c>
      <c r="L746" s="13">
        <f t="shared" si="83"/>
      </c>
    </row>
    <row r="747" spans="1:12" ht="12.75">
      <c r="A747" s="3">
        <v>736</v>
      </c>
      <c r="B747" s="2" t="str">
        <f t="shared" si="82"/>
        <v>     </v>
      </c>
      <c r="C747" s="4">
        <f t="shared" si="78"/>
      </c>
      <c r="D747" s="4">
        <f>IF(B747&gt;$C$6,"",SUM($C$11:C747))</f>
      </c>
      <c r="E747" s="4">
        <f>IF(B747&gt;$C$6,"",SUM(C747:$C$1011))</f>
      </c>
      <c r="F747" s="5">
        <f t="shared" si="79"/>
      </c>
      <c r="G747" s="6">
        <f t="shared" si="80"/>
      </c>
      <c r="H747" s="11">
        <f t="shared" si="81"/>
      </c>
      <c r="K747" s="12">
        <f t="shared" si="84"/>
      </c>
      <c r="L747" s="13">
        <f t="shared" si="83"/>
      </c>
    </row>
    <row r="748" spans="1:12" ht="12.75">
      <c r="A748" s="3">
        <v>737</v>
      </c>
      <c r="B748" s="2" t="str">
        <f t="shared" si="82"/>
        <v>     </v>
      </c>
      <c r="C748" s="4">
        <f t="shared" si="78"/>
      </c>
      <c r="D748" s="4">
        <f>IF(B748&gt;$C$6,"",SUM($C$11:C748))</f>
      </c>
      <c r="E748" s="4">
        <f>IF(B748&gt;$C$6,"",SUM(C748:$C$1011))</f>
      </c>
      <c r="F748" s="5">
        <f t="shared" si="79"/>
      </c>
      <c r="G748" s="6">
        <f t="shared" si="80"/>
      </c>
      <c r="H748" s="11">
        <f t="shared" si="81"/>
      </c>
      <c r="K748" s="12">
        <f t="shared" si="84"/>
      </c>
      <c r="L748" s="13">
        <f t="shared" si="83"/>
      </c>
    </row>
    <row r="749" spans="1:12" ht="12.75">
      <c r="A749" s="3">
        <v>738</v>
      </c>
      <c r="B749" s="2" t="str">
        <f t="shared" si="82"/>
        <v>     </v>
      </c>
      <c r="C749" s="4">
        <f t="shared" si="78"/>
      </c>
      <c r="D749" s="4">
        <f>IF(B749&gt;$C$6,"",SUM($C$11:C749))</f>
      </c>
      <c r="E749" s="4">
        <f>IF(B749&gt;$C$6,"",SUM(C749:$C$1011))</f>
      </c>
      <c r="F749" s="5">
        <f t="shared" si="79"/>
      </c>
      <c r="G749" s="6">
        <f t="shared" si="80"/>
      </c>
      <c r="H749" s="11">
        <f t="shared" si="81"/>
      </c>
      <c r="K749" s="12">
        <f t="shared" si="84"/>
      </c>
      <c r="L749" s="13">
        <f t="shared" si="83"/>
      </c>
    </row>
    <row r="750" spans="1:12" ht="12.75">
      <c r="A750" s="3">
        <v>739</v>
      </c>
      <c r="B750" s="2" t="str">
        <f t="shared" si="82"/>
        <v>     </v>
      </c>
      <c r="C750" s="4">
        <f t="shared" si="78"/>
      </c>
      <c r="D750" s="4">
        <f>IF(B750&gt;$C$6,"",SUM($C$11:C750))</f>
      </c>
      <c r="E750" s="4">
        <f>IF(B750&gt;$C$6,"",SUM(C750:$C$1011))</f>
      </c>
      <c r="F750" s="5">
        <f t="shared" si="79"/>
      </c>
      <c r="G750" s="6">
        <f t="shared" si="80"/>
      </c>
      <c r="H750" s="11">
        <f t="shared" si="81"/>
      </c>
      <c r="K750" s="12">
        <f t="shared" si="84"/>
      </c>
      <c r="L750" s="13">
        <f t="shared" si="83"/>
      </c>
    </row>
    <row r="751" spans="1:12" ht="12.75">
      <c r="A751" s="3">
        <v>740</v>
      </c>
      <c r="B751" s="2" t="str">
        <f t="shared" si="82"/>
        <v>     </v>
      </c>
      <c r="C751" s="4">
        <f t="shared" si="78"/>
      </c>
      <c r="D751" s="4">
        <f>IF(B751&gt;$C$6,"",SUM($C$11:C751))</f>
      </c>
      <c r="E751" s="4">
        <f>IF(B751&gt;$C$6,"",SUM(C751:$C$1011))</f>
      </c>
      <c r="F751" s="5">
        <f t="shared" si="79"/>
      </c>
      <c r="G751" s="6">
        <f t="shared" si="80"/>
      </c>
      <c r="H751" s="11">
        <f t="shared" si="81"/>
      </c>
      <c r="K751" s="12">
        <f t="shared" si="84"/>
      </c>
      <c r="L751" s="13">
        <f t="shared" si="83"/>
      </c>
    </row>
    <row r="752" spans="1:12" ht="12.75">
      <c r="A752" s="3">
        <v>741</v>
      </c>
      <c r="B752" s="2" t="str">
        <f t="shared" si="82"/>
        <v>     </v>
      </c>
      <c r="C752" s="4">
        <f t="shared" si="78"/>
      </c>
      <c r="D752" s="4">
        <f>IF(B752&gt;$C$6,"",SUM($C$11:C752))</f>
      </c>
      <c r="E752" s="4">
        <f>IF(B752&gt;$C$6,"",SUM(C752:$C$1011))</f>
      </c>
      <c r="F752" s="5">
        <f t="shared" si="79"/>
      </c>
      <c r="G752" s="6">
        <f t="shared" si="80"/>
      </c>
      <c r="H752" s="11">
        <f t="shared" si="81"/>
      </c>
      <c r="K752" s="12">
        <f t="shared" si="84"/>
      </c>
      <c r="L752" s="13">
        <f t="shared" si="83"/>
      </c>
    </row>
    <row r="753" spans="1:12" ht="12.75">
      <c r="A753" s="3">
        <v>742</v>
      </c>
      <c r="B753" s="2" t="str">
        <f t="shared" si="82"/>
        <v>     </v>
      </c>
      <c r="C753" s="4">
        <f t="shared" si="78"/>
      </c>
      <c r="D753" s="4">
        <f>IF(B753&gt;$C$6,"",SUM($C$11:C753))</f>
      </c>
      <c r="E753" s="4">
        <f>IF(B753&gt;$C$6,"",SUM(C753:$C$1011))</f>
      </c>
      <c r="F753" s="5">
        <f t="shared" si="79"/>
      </c>
      <c r="G753" s="6">
        <f t="shared" si="80"/>
      </c>
      <c r="H753" s="11">
        <f t="shared" si="81"/>
      </c>
      <c r="K753" s="12">
        <f t="shared" si="84"/>
      </c>
      <c r="L753" s="13">
        <f t="shared" si="83"/>
      </c>
    </row>
    <row r="754" spans="1:12" ht="12.75">
      <c r="A754" s="3">
        <v>743</v>
      </c>
      <c r="B754" s="2" t="str">
        <f t="shared" si="82"/>
        <v>     </v>
      </c>
      <c r="C754" s="4">
        <f t="shared" si="78"/>
      </c>
      <c r="D754" s="4">
        <f>IF(B754&gt;$C$6,"",SUM($C$11:C754))</f>
      </c>
      <c r="E754" s="4">
        <f>IF(B754&gt;$C$6,"",SUM(C754:$C$1011))</f>
      </c>
      <c r="F754" s="5">
        <f t="shared" si="79"/>
      </c>
      <c r="G754" s="6">
        <f t="shared" si="80"/>
      </c>
      <c r="H754" s="11">
        <f t="shared" si="81"/>
      </c>
      <c r="K754" s="12">
        <f t="shared" si="84"/>
      </c>
      <c r="L754" s="13">
        <f t="shared" si="83"/>
      </c>
    </row>
    <row r="755" spans="1:12" ht="12.75">
      <c r="A755" s="3">
        <v>744</v>
      </c>
      <c r="B755" s="2" t="str">
        <f t="shared" si="82"/>
        <v>     </v>
      </c>
      <c r="C755" s="4">
        <f t="shared" si="78"/>
      </c>
      <c r="D755" s="4">
        <f>IF(B755&gt;$C$6,"",SUM($C$11:C755))</f>
      </c>
      <c r="E755" s="4">
        <f>IF(B755&gt;$C$6,"",SUM(C755:$C$1011))</f>
      </c>
      <c r="F755" s="5">
        <f t="shared" si="79"/>
      </c>
      <c r="G755" s="6">
        <f t="shared" si="80"/>
      </c>
      <c r="H755" s="11">
        <f t="shared" si="81"/>
      </c>
      <c r="K755" s="12">
        <f t="shared" si="84"/>
      </c>
      <c r="L755" s="13">
        <f t="shared" si="83"/>
      </c>
    </row>
    <row r="756" spans="1:12" ht="12.75">
      <c r="A756" s="3">
        <v>745</v>
      </c>
      <c r="B756" s="2" t="str">
        <f t="shared" si="82"/>
        <v>     </v>
      </c>
      <c r="C756" s="4">
        <f t="shared" si="78"/>
      </c>
      <c r="D756" s="4">
        <f>IF(B756&gt;$C$6,"",SUM($C$11:C756))</f>
      </c>
      <c r="E756" s="4">
        <f>IF(B756&gt;$C$6,"",SUM(C756:$C$1011))</f>
      </c>
      <c r="F756" s="5">
        <f t="shared" si="79"/>
      </c>
      <c r="G756" s="6">
        <f t="shared" si="80"/>
      </c>
      <c r="H756" s="11">
        <f t="shared" si="81"/>
      </c>
      <c r="K756" s="12">
        <f t="shared" si="84"/>
      </c>
      <c r="L756" s="13">
        <f t="shared" si="83"/>
      </c>
    </row>
    <row r="757" spans="1:12" ht="12.75">
      <c r="A757" s="3">
        <v>746</v>
      </c>
      <c r="B757" s="2" t="str">
        <f t="shared" si="82"/>
        <v>     </v>
      </c>
      <c r="C757" s="4">
        <f t="shared" si="78"/>
      </c>
      <c r="D757" s="4">
        <f>IF(B757&gt;$C$6,"",SUM($C$11:C757))</f>
      </c>
      <c r="E757" s="4">
        <f>IF(B757&gt;$C$6,"",SUM(C757:$C$1011))</f>
      </c>
      <c r="F757" s="5">
        <f t="shared" si="79"/>
      </c>
      <c r="G757" s="6">
        <f t="shared" si="80"/>
      </c>
      <c r="H757" s="11">
        <f t="shared" si="81"/>
      </c>
      <c r="K757" s="12">
        <f t="shared" si="84"/>
      </c>
      <c r="L757" s="13">
        <f t="shared" si="83"/>
      </c>
    </row>
    <row r="758" spans="1:12" ht="12.75">
      <c r="A758" s="3">
        <v>747</v>
      </c>
      <c r="B758" s="2" t="str">
        <f t="shared" si="82"/>
        <v>     </v>
      </c>
      <c r="C758" s="4">
        <f t="shared" si="78"/>
      </c>
      <c r="D758" s="4">
        <f>IF(B758&gt;$C$6,"",SUM($C$11:C758))</f>
      </c>
      <c r="E758" s="4">
        <f>IF(B758&gt;$C$6,"",SUM(C758:$C$1011))</f>
      </c>
      <c r="F758" s="5">
        <f t="shared" si="79"/>
      </c>
      <c r="G758" s="6">
        <f t="shared" si="80"/>
      </c>
      <c r="H758" s="11">
        <f t="shared" si="81"/>
      </c>
      <c r="K758" s="12">
        <f t="shared" si="84"/>
      </c>
      <c r="L758" s="13">
        <f t="shared" si="83"/>
      </c>
    </row>
    <row r="759" spans="1:12" ht="12.75">
      <c r="A759" s="3">
        <v>748</v>
      </c>
      <c r="B759" s="2" t="str">
        <f t="shared" si="82"/>
        <v>     </v>
      </c>
      <c r="C759" s="4">
        <f t="shared" si="78"/>
      </c>
      <c r="D759" s="4">
        <f>IF(B759&gt;$C$6,"",SUM($C$11:C759))</f>
      </c>
      <c r="E759" s="4">
        <f>IF(B759&gt;$C$6,"",SUM(C759:$C$1011))</f>
      </c>
      <c r="F759" s="5">
        <f t="shared" si="79"/>
      </c>
      <c r="G759" s="6">
        <f t="shared" si="80"/>
      </c>
      <c r="H759" s="11">
        <f t="shared" si="81"/>
      </c>
      <c r="K759" s="12">
        <f t="shared" si="84"/>
      </c>
      <c r="L759" s="13">
        <f t="shared" si="83"/>
      </c>
    </row>
    <row r="760" spans="1:12" ht="12.75">
      <c r="A760" s="3">
        <v>749</v>
      </c>
      <c r="B760" s="2" t="str">
        <f t="shared" si="82"/>
        <v>     </v>
      </c>
      <c r="C760" s="4">
        <f t="shared" si="78"/>
      </c>
      <c r="D760" s="4">
        <f>IF(B760&gt;$C$6,"",SUM($C$11:C760))</f>
      </c>
      <c r="E760" s="4">
        <f>IF(B760&gt;$C$6,"",SUM(C760:$C$1011))</f>
      </c>
      <c r="F760" s="5">
        <f t="shared" si="79"/>
      </c>
      <c r="G760" s="6">
        <f t="shared" si="80"/>
      </c>
      <c r="H760" s="11">
        <f t="shared" si="81"/>
      </c>
      <c r="K760" s="12">
        <f t="shared" si="84"/>
      </c>
      <c r="L760" s="13">
        <f t="shared" si="83"/>
      </c>
    </row>
    <row r="761" spans="1:12" ht="12.75">
      <c r="A761" s="3">
        <v>750</v>
      </c>
      <c r="B761" s="2" t="str">
        <f t="shared" si="82"/>
        <v>     </v>
      </c>
      <c r="C761" s="4">
        <f t="shared" si="78"/>
      </c>
      <c r="D761" s="4">
        <f>IF(B761&gt;$C$6,"",SUM($C$11:C761))</f>
      </c>
      <c r="E761" s="4">
        <f>IF(B761&gt;$C$6,"",SUM(C761:$C$1011))</f>
      </c>
      <c r="F761" s="5">
        <f t="shared" si="79"/>
      </c>
      <c r="G761" s="6">
        <f t="shared" si="80"/>
      </c>
      <c r="H761" s="11">
        <f t="shared" si="81"/>
      </c>
      <c r="K761" s="12">
        <f t="shared" si="84"/>
      </c>
      <c r="L761" s="13">
        <f t="shared" si="83"/>
      </c>
    </row>
    <row r="762" spans="1:12" ht="12.75">
      <c r="A762" s="3">
        <v>751</v>
      </c>
      <c r="B762" s="2" t="str">
        <f t="shared" si="82"/>
        <v>     </v>
      </c>
      <c r="C762" s="4">
        <f t="shared" si="78"/>
      </c>
      <c r="D762" s="4">
        <f>IF(B762&gt;$C$6,"",SUM($C$11:C762))</f>
      </c>
      <c r="E762" s="4">
        <f>IF(B762&gt;$C$6,"",SUM(C762:$C$1011))</f>
      </c>
      <c r="F762" s="5">
        <f t="shared" si="79"/>
      </c>
      <c r="G762" s="6">
        <f t="shared" si="80"/>
      </c>
      <c r="H762" s="11">
        <f t="shared" si="81"/>
      </c>
      <c r="K762" s="12">
        <f t="shared" si="84"/>
      </c>
      <c r="L762" s="13">
        <f t="shared" si="83"/>
      </c>
    </row>
    <row r="763" spans="1:12" ht="12.75">
      <c r="A763" s="3">
        <v>752</v>
      </c>
      <c r="B763" s="2" t="str">
        <f t="shared" si="82"/>
        <v>     </v>
      </c>
      <c r="C763" s="4">
        <f t="shared" si="78"/>
      </c>
      <c r="D763" s="4">
        <f>IF(B763&gt;$C$6,"",SUM($C$11:C763))</f>
      </c>
      <c r="E763" s="4">
        <f>IF(B763&gt;$C$6,"",SUM(C763:$C$1011))</f>
      </c>
      <c r="F763" s="5">
        <f t="shared" si="79"/>
      </c>
      <c r="G763" s="6">
        <f t="shared" si="80"/>
      </c>
      <c r="H763" s="11">
        <f t="shared" si="81"/>
      </c>
      <c r="K763" s="12">
        <f t="shared" si="84"/>
      </c>
      <c r="L763" s="13">
        <f t="shared" si="83"/>
      </c>
    </row>
    <row r="764" spans="1:12" ht="12.75">
      <c r="A764" s="3">
        <v>753</v>
      </c>
      <c r="B764" s="2" t="str">
        <f t="shared" si="82"/>
        <v>     </v>
      </c>
      <c r="C764" s="4">
        <f t="shared" si="78"/>
      </c>
      <c r="D764" s="4">
        <f>IF(B764&gt;$C$6,"",SUM($C$11:C764))</f>
      </c>
      <c r="E764" s="4">
        <f>IF(B764&gt;$C$6,"",SUM(C764:$C$1011))</f>
      </c>
      <c r="F764" s="5">
        <f t="shared" si="79"/>
      </c>
      <c r="G764" s="6">
        <f t="shared" si="80"/>
      </c>
      <c r="H764" s="11">
        <f t="shared" si="81"/>
      </c>
      <c r="K764" s="12">
        <f t="shared" si="84"/>
      </c>
      <c r="L764" s="13">
        <f t="shared" si="83"/>
      </c>
    </row>
    <row r="765" spans="1:12" ht="12.75">
      <c r="A765" s="3">
        <v>754</v>
      </c>
      <c r="B765" s="2" t="str">
        <f t="shared" si="82"/>
        <v>     </v>
      </c>
      <c r="C765" s="4">
        <f t="shared" si="78"/>
      </c>
      <c r="D765" s="4">
        <f>IF(B765&gt;$C$6,"",SUM($C$11:C765))</f>
      </c>
      <c r="E765" s="4">
        <f>IF(B765&gt;$C$6,"",SUM(C765:$C$1011))</f>
      </c>
      <c r="F765" s="5">
        <f t="shared" si="79"/>
      </c>
      <c r="G765" s="6">
        <f t="shared" si="80"/>
      </c>
      <c r="H765" s="11">
        <f t="shared" si="81"/>
      </c>
      <c r="K765" s="12">
        <f t="shared" si="84"/>
      </c>
      <c r="L765" s="13">
        <f t="shared" si="83"/>
      </c>
    </row>
    <row r="766" spans="1:12" ht="12.75">
      <c r="A766" s="3">
        <v>755</v>
      </c>
      <c r="B766" s="2" t="str">
        <f t="shared" si="82"/>
        <v>     </v>
      </c>
      <c r="C766" s="4">
        <f t="shared" si="78"/>
      </c>
      <c r="D766" s="4">
        <f>IF(B766&gt;$C$6,"",SUM($C$11:C766))</f>
      </c>
      <c r="E766" s="4">
        <f>IF(B766&gt;$C$6,"",SUM(C766:$C$1011))</f>
      </c>
      <c r="F766" s="5">
        <f t="shared" si="79"/>
      </c>
      <c r="G766" s="6">
        <f t="shared" si="80"/>
      </c>
      <c r="H766" s="11">
        <f t="shared" si="81"/>
      </c>
      <c r="K766" s="12">
        <f t="shared" si="84"/>
      </c>
      <c r="L766" s="13">
        <f t="shared" si="83"/>
      </c>
    </row>
    <row r="767" spans="1:12" ht="12.75">
      <c r="A767" s="3">
        <v>756</v>
      </c>
      <c r="B767" s="2" t="str">
        <f t="shared" si="82"/>
        <v>     </v>
      </c>
      <c r="C767" s="4">
        <f t="shared" si="78"/>
      </c>
      <c r="D767" s="4">
        <f>IF(B767&gt;$C$6,"",SUM($C$11:C767))</f>
      </c>
      <c r="E767" s="4">
        <f>IF(B767&gt;$C$6,"",SUM(C767:$C$1011))</f>
      </c>
      <c r="F767" s="5">
        <f t="shared" si="79"/>
      </c>
      <c r="G767" s="6">
        <f t="shared" si="80"/>
      </c>
      <c r="H767" s="11">
        <f t="shared" si="81"/>
      </c>
      <c r="K767" s="12">
        <f t="shared" si="84"/>
      </c>
      <c r="L767" s="13">
        <f t="shared" si="83"/>
      </c>
    </row>
    <row r="768" spans="1:12" ht="12.75">
      <c r="A768" s="3">
        <v>757</v>
      </c>
      <c r="B768" s="2" t="str">
        <f t="shared" si="82"/>
        <v>     </v>
      </c>
      <c r="C768" s="4">
        <f t="shared" si="78"/>
      </c>
      <c r="D768" s="4">
        <f>IF(B768&gt;$C$6,"",SUM($C$11:C768))</f>
      </c>
      <c r="E768" s="4">
        <f>IF(B768&gt;$C$6,"",SUM(C768:$C$1011))</f>
      </c>
      <c r="F768" s="5">
        <f t="shared" si="79"/>
      </c>
      <c r="G768" s="6">
        <f t="shared" si="80"/>
      </c>
      <c r="H768" s="11">
        <f t="shared" si="81"/>
      </c>
      <c r="K768" s="12">
        <f t="shared" si="84"/>
      </c>
      <c r="L768" s="13">
        <f t="shared" si="83"/>
      </c>
    </row>
    <row r="769" spans="1:12" ht="12.75">
      <c r="A769" s="3">
        <v>758</v>
      </c>
      <c r="B769" s="2" t="str">
        <f t="shared" si="82"/>
        <v>     </v>
      </c>
      <c r="C769" s="4">
        <f t="shared" si="78"/>
      </c>
      <c r="D769" s="4">
        <f>IF(B769&gt;$C$6,"",SUM($C$11:C769))</f>
      </c>
      <c r="E769" s="4">
        <f>IF(B769&gt;$C$6,"",SUM(C769:$C$1011))</f>
      </c>
      <c r="F769" s="5">
        <f t="shared" si="79"/>
      </c>
      <c r="G769" s="6">
        <f t="shared" si="80"/>
      </c>
      <c r="H769" s="11">
        <f t="shared" si="81"/>
      </c>
      <c r="K769" s="12">
        <f t="shared" si="84"/>
      </c>
      <c r="L769" s="13">
        <f t="shared" si="83"/>
      </c>
    </row>
    <row r="770" spans="1:12" ht="12.75">
      <c r="A770" s="3">
        <v>759</v>
      </c>
      <c r="B770" s="2" t="str">
        <f t="shared" si="82"/>
        <v>     </v>
      </c>
      <c r="C770" s="4">
        <f t="shared" si="78"/>
      </c>
      <c r="D770" s="4">
        <f>IF(B770&gt;$C$6,"",SUM($C$11:C770))</f>
      </c>
      <c r="E770" s="4">
        <f>IF(B770&gt;$C$6,"",SUM(C770:$C$1011))</f>
      </c>
      <c r="F770" s="5">
        <f t="shared" si="79"/>
      </c>
      <c r="G770" s="6">
        <f t="shared" si="80"/>
      </c>
      <c r="H770" s="11">
        <f t="shared" si="81"/>
      </c>
      <c r="K770" s="12">
        <f t="shared" si="84"/>
      </c>
      <c r="L770" s="13">
        <f t="shared" si="83"/>
      </c>
    </row>
    <row r="771" spans="1:12" ht="12.75">
      <c r="A771" s="3">
        <v>760</v>
      </c>
      <c r="B771" s="2" t="str">
        <f t="shared" si="82"/>
        <v>     </v>
      </c>
      <c r="C771" s="4">
        <f t="shared" si="78"/>
      </c>
      <c r="D771" s="4">
        <f>IF(B771&gt;$C$6,"",SUM($C$11:C771))</f>
      </c>
      <c r="E771" s="4">
        <f>IF(B771&gt;$C$6,"",SUM(C771:$C$1011))</f>
      </c>
      <c r="F771" s="5">
        <f t="shared" si="79"/>
      </c>
      <c r="G771" s="6">
        <f t="shared" si="80"/>
      </c>
      <c r="H771" s="11">
        <f t="shared" si="81"/>
      </c>
      <c r="K771" s="12">
        <f t="shared" si="84"/>
      </c>
      <c r="L771" s="13">
        <f t="shared" si="83"/>
      </c>
    </row>
    <row r="772" spans="1:12" ht="12.75">
      <c r="A772" s="3">
        <v>761</v>
      </c>
      <c r="B772" s="2" t="str">
        <f t="shared" si="82"/>
        <v>     </v>
      </c>
      <c r="C772" s="4">
        <f t="shared" si="78"/>
      </c>
      <c r="D772" s="4">
        <f>IF(B772&gt;$C$6,"",SUM($C$11:C772))</f>
      </c>
      <c r="E772" s="4">
        <f>IF(B772&gt;$C$6,"",SUM(C772:$C$1011))</f>
      </c>
      <c r="F772" s="5">
        <f t="shared" si="79"/>
      </c>
      <c r="G772" s="6">
        <f t="shared" si="80"/>
      </c>
      <c r="H772" s="11">
        <f t="shared" si="81"/>
      </c>
      <c r="K772" s="12">
        <f t="shared" si="84"/>
      </c>
      <c r="L772" s="13">
        <f t="shared" si="83"/>
      </c>
    </row>
    <row r="773" spans="1:12" ht="12.75">
      <c r="A773" s="3">
        <v>762</v>
      </c>
      <c r="B773" s="2" t="str">
        <f t="shared" si="82"/>
        <v>     </v>
      </c>
      <c r="C773" s="4">
        <f t="shared" si="78"/>
      </c>
      <c r="D773" s="4">
        <f>IF(B773&gt;$C$6,"",SUM($C$11:C773))</f>
      </c>
      <c r="E773" s="4">
        <f>IF(B773&gt;$C$6,"",SUM(C773:$C$1011))</f>
      </c>
      <c r="F773" s="5">
        <f t="shared" si="79"/>
      </c>
      <c r="G773" s="6">
        <f t="shared" si="80"/>
      </c>
      <c r="H773" s="11">
        <f t="shared" si="81"/>
      </c>
      <c r="K773" s="12">
        <f t="shared" si="84"/>
      </c>
      <c r="L773" s="13">
        <f t="shared" si="83"/>
      </c>
    </row>
    <row r="774" spans="1:12" ht="12.75">
      <c r="A774" s="3">
        <v>763</v>
      </c>
      <c r="B774" s="2" t="str">
        <f t="shared" si="82"/>
        <v>     </v>
      </c>
      <c r="C774" s="4">
        <f t="shared" si="78"/>
      </c>
      <c r="D774" s="4">
        <f>IF(B774&gt;$C$6,"",SUM($C$11:C774))</f>
      </c>
      <c r="E774" s="4">
        <f>IF(B774&gt;$C$6,"",SUM(C774:$C$1011))</f>
      </c>
      <c r="F774" s="5">
        <f t="shared" si="79"/>
      </c>
      <c r="G774" s="6">
        <f t="shared" si="80"/>
      </c>
      <c r="H774" s="11">
        <f t="shared" si="81"/>
      </c>
      <c r="K774" s="12">
        <f t="shared" si="84"/>
      </c>
      <c r="L774" s="13">
        <f t="shared" si="83"/>
      </c>
    </row>
    <row r="775" spans="1:12" ht="12.75">
      <c r="A775" s="3">
        <v>764</v>
      </c>
      <c r="B775" s="2" t="str">
        <f t="shared" si="82"/>
        <v>     </v>
      </c>
      <c r="C775" s="4">
        <f t="shared" si="78"/>
      </c>
      <c r="D775" s="4">
        <f>IF(B775&gt;$C$6,"",SUM($C$11:C775))</f>
      </c>
      <c r="E775" s="4">
        <f>IF(B775&gt;$C$6,"",SUM(C775:$C$1011))</f>
      </c>
      <c r="F775" s="5">
        <f t="shared" si="79"/>
      </c>
      <c r="G775" s="6">
        <f t="shared" si="80"/>
      </c>
      <c r="H775" s="11">
        <f t="shared" si="81"/>
      </c>
      <c r="K775" s="12">
        <f t="shared" si="84"/>
      </c>
      <c r="L775" s="13">
        <f t="shared" si="83"/>
      </c>
    </row>
    <row r="776" spans="1:12" ht="12.75">
      <c r="A776" s="3">
        <v>765</v>
      </c>
      <c r="B776" s="2" t="str">
        <f t="shared" si="82"/>
        <v>     </v>
      </c>
      <c r="C776" s="4">
        <f t="shared" si="78"/>
      </c>
      <c r="D776" s="4">
        <f>IF(B776&gt;$C$6,"",SUM($C$11:C776))</f>
      </c>
      <c r="E776" s="4">
        <f>IF(B776&gt;$C$6,"",SUM(C776:$C$1011))</f>
      </c>
      <c r="F776" s="5">
        <f t="shared" si="79"/>
      </c>
      <c r="G776" s="6">
        <f t="shared" si="80"/>
      </c>
      <c r="H776" s="11">
        <f t="shared" si="81"/>
      </c>
      <c r="K776" s="12">
        <f t="shared" si="84"/>
      </c>
      <c r="L776" s="13">
        <f t="shared" si="83"/>
      </c>
    </row>
    <row r="777" spans="1:12" ht="12.75">
      <c r="A777" s="3">
        <v>766</v>
      </c>
      <c r="B777" s="2" t="str">
        <f t="shared" si="82"/>
        <v>     </v>
      </c>
      <c r="C777" s="4">
        <f t="shared" si="78"/>
      </c>
      <c r="D777" s="4">
        <f>IF(B777&gt;$C$6,"",SUM($C$11:C777))</f>
      </c>
      <c r="E777" s="4">
        <f>IF(B777&gt;$C$6,"",SUM(C777:$C$1011))</f>
      </c>
      <c r="F777" s="5">
        <f t="shared" si="79"/>
      </c>
      <c r="G777" s="6">
        <f t="shared" si="80"/>
      </c>
      <c r="H777" s="11">
        <f t="shared" si="81"/>
      </c>
      <c r="K777" s="12">
        <f t="shared" si="84"/>
      </c>
      <c r="L777" s="13">
        <f t="shared" si="83"/>
      </c>
    </row>
    <row r="778" spans="1:12" ht="12.75">
      <c r="A778" s="3">
        <v>767</v>
      </c>
      <c r="B778" s="2" t="str">
        <f t="shared" si="82"/>
        <v>     </v>
      </c>
      <c r="C778" s="4">
        <f t="shared" si="78"/>
      </c>
      <c r="D778" s="4">
        <f>IF(B778&gt;$C$6,"",SUM($C$11:C778))</f>
      </c>
      <c r="E778" s="4">
        <f>IF(B778&gt;$C$6,"",SUM(C778:$C$1011))</f>
      </c>
      <c r="F778" s="5">
        <f t="shared" si="79"/>
      </c>
      <c r="G778" s="6">
        <f t="shared" si="80"/>
      </c>
      <c r="H778" s="11">
        <f t="shared" si="81"/>
      </c>
      <c r="K778" s="12">
        <f t="shared" si="84"/>
      </c>
      <c r="L778" s="13">
        <f t="shared" si="83"/>
      </c>
    </row>
    <row r="779" spans="1:12" ht="12.75">
      <c r="A779" s="3">
        <v>768</v>
      </c>
      <c r="B779" s="2" t="str">
        <f t="shared" si="82"/>
        <v>     </v>
      </c>
      <c r="C779" s="4">
        <f aca="true" t="shared" si="85" ref="C779:C842">IF(B779&gt;$C$6,"",COMBIN($C$6,B779)*$C$7^B779*$C$8^($C$6-B779))</f>
      </c>
      <c r="D779" s="4">
        <f>IF(B779&gt;$C$6,"",SUM($C$11:C779))</f>
      </c>
      <c r="E779" s="4">
        <f>IF(B779&gt;$C$6,"",SUM(C779:$C$1011))</f>
      </c>
      <c r="F779" s="5">
        <f aca="true" t="shared" si="86" ref="F779:F842">IF(D779&lt;=$F$6,B779,"")</f>
      </c>
      <c r="G779" s="6">
        <f aca="true" t="shared" si="87" ref="G779:G842">IF(E779&lt;=$F$6,B779,"")</f>
      </c>
      <c r="H779" s="11">
        <f aca="true" t="shared" si="88" ref="H779:H842">IF(K779="",L779,K779)</f>
      </c>
      <c r="K779" s="12">
        <f t="shared" si="84"/>
      </c>
      <c r="L779" s="13">
        <f t="shared" si="83"/>
      </c>
    </row>
    <row r="780" spans="1:12" ht="12.75">
      <c r="A780" s="3">
        <v>769</v>
      </c>
      <c r="B780" s="2" t="str">
        <f aca="true" t="shared" si="89" ref="B780:B843">IF(A780&gt;$C$6,"     ",A780)</f>
        <v>     </v>
      </c>
      <c r="C780" s="4">
        <f t="shared" si="85"/>
      </c>
      <c r="D780" s="4">
        <f>IF(B780&gt;$C$6,"",SUM($C$11:C780))</f>
      </c>
      <c r="E780" s="4">
        <f>IF(B780&gt;$C$6,"",SUM(C780:$C$1011))</f>
      </c>
      <c r="F780" s="5">
        <f t="shared" si="86"/>
      </c>
      <c r="G780" s="6">
        <f t="shared" si="87"/>
      </c>
      <c r="H780" s="11">
        <f t="shared" si="88"/>
      </c>
      <c r="K780" s="12">
        <f t="shared" si="84"/>
      </c>
      <c r="L780" s="13">
        <f aca="true" t="shared" si="90" ref="L780:L843">IF(E780&lt;=$G$6,B780,"")</f>
      </c>
    </row>
    <row r="781" spans="1:12" ht="12.75">
      <c r="A781" s="3">
        <v>770</v>
      </c>
      <c r="B781" s="2" t="str">
        <f t="shared" si="89"/>
        <v>     </v>
      </c>
      <c r="C781" s="4">
        <f t="shared" si="85"/>
      </c>
      <c r="D781" s="4">
        <f>IF(B781&gt;$C$6,"",SUM($C$11:C781))</f>
      </c>
      <c r="E781" s="4">
        <f>IF(B781&gt;$C$6,"",SUM(C781:$C$1011))</f>
      </c>
      <c r="F781" s="5">
        <f t="shared" si="86"/>
      </c>
      <c r="G781" s="6">
        <f t="shared" si="87"/>
      </c>
      <c r="H781" s="11">
        <f t="shared" si="88"/>
      </c>
      <c r="K781" s="12">
        <f t="shared" si="84"/>
      </c>
      <c r="L781" s="13">
        <f t="shared" si="90"/>
      </c>
    </row>
    <row r="782" spans="1:12" ht="12.75">
      <c r="A782" s="3">
        <v>771</v>
      </c>
      <c r="B782" s="2" t="str">
        <f t="shared" si="89"/>
        <v>     </v>
      </c>
      <c r="C782" s="4">
        <f t="shared" si="85"/>
      </c>
      <c r="D782" s="4">
        <f>IF(B782&gt;$C$6,"",SUM($C$11:C782))</f>
      </c>
      <c r="E782" s="4">
        <f>IF(B782&gt;$C$6,"",SUM(C782:$C$1011))</f>
      </c>
      <c r="F782" s="5">
        <f t="shared" si="86"/>
      </c>
      <c r="G782" s="6">
        <f t="shared" si="87"/>
      </c>
      <c r="H782" s="11">
        <f t="shared" si="88"/>
      </c>
      <c r="K782" s="12">
        <f t="shared" si="84"/>
      </c>
      <c r="L782" s="13">
        <f t="shared" si="90"/>
      </c>
    </row>
    <row r="783" spans="1:12" ht="12.75">
      <c r="A783" s="3">
        <v>772</v>
      </c>
      <c r="B783" s="2" t="str">
        <f t="shared" si="89"/>
        <v>     </v>
      </c>
      <c r="C783" s="4">
        <f t="shared" si="85"/>
      </c>
      <c r="D783" s="4">
        <f>IF(B783&gt;$C$6,"",SUM($C$11:C783))</f>
      </c>
      <c r="E783" s="4">
        <f>IF(B783&gt;$C$6,"",SUM(C783:$C$1011))</f>
      </c>
      <c r="F783" s="5">
        <f t="shared" si="86"/>
      </c>
      <c r="G783" s="6">
        <f t="shared" si="87"/>
      </c>
      <c r="H783" s="11">
        <f t="shared" si="88"/>
      </c>
      <c r="K783" s="12">
        <f t="shared" si="84"/>
      </c>
      <c r="L783" s="13">
        <f t="shared" si="90"/>
      </c>
    </row>
    <row r="784" spans="1:12" ht="12.75">
      <c r="A784" s="3">
        <v>773</v>
      </c>
      <c r="B784" s="2" t="str">
        <f t="shared" si="89"/>
        <v>     </v>
      </c>
      <c r="C784" s="4">
        <f t="shared" si="85"/>
      </c>
      <c r="D784" s="4">
        <f>IF(B784&gt;$C$6,"",SUM($C$11:C784))</f>
      </c>
      <c r="E784" s="4">
        <f>IF(B784&gt;$C$6,"",SUM(C784:$C$1011))</f>
      </c>
      <c r="F784" s="5">
        <f t="shared" si="86"/>
      </c>
      <c r="G784" s="6">
        <f t="shared" si="87"/>
      </c>
      <c r="H784" s="11">
        <f t="shared" si="88"/>
      </c>
      <c r="K784" s="12">
        <f t="shared" si="84"/>
      </c>
      <c r="L784" s="13">
        <f t="shared" si="90"/>
      </c>
    </row>
    <row r="785" spans="1:12" ht="12.75">
      <c r="A785" s="3">
        <v>774</v>
      </c>
      <c r="B785" s="2" t="str">
        <f t="shared" si="89"/>
        <v>     </v>
      </c>
      <c r="C785" s="4">
        <f t="shared" si="85"/>
      </c>
      <c r="D785" s="4">
        <f>IF(B785&gt;$C$6,"",SUM($C$11:C785))</f>
      </c>
      <c r="E785" s="4">
        <f>IF(B785&gt;$C$6,"",SUM(C785:$C$1011))</f>
      </c>
      <c r="F785" s="5">
        <f t="shared" si="86"/>
      </c>
      <c r="G785" s="6">
        <f t="shared" si="87"/>
      </c>
      <c r="H785" s="11">
        <f t="shared" si="88"/>
      </c>
      <c r="K785" s="12">
        <f t="shared" si="84"/>
      </c>
      <c r="L785" s="13">
        <f t="shared" si="90"/>
      </c>
    </row>
    <row r="786" spans="1:12" ht="12.75">
      <c r="A786" s="3">
        <v>775</v>
      </c>
      <c r="B786" s="2" t="str">
        <f t="shared" si="89"/>
        <v>     </v>
      </c>
      <c r="C786" s="4">
        <f t="shared" si="85"/>
      </c>
      <c r="D786" s="4">
        <f>IF(B786&gt;$C$6,"",SUM($C$11:C786))</f>
      </c>
      <c r="E786" s="4">
        <f>IF(B786&gt;$C$6,"",SUM(C786:$C$1011))</f>
      </c>
      <c r="F786" s="5">
        <f t="shared" si="86"/>
      </c>
      <c r="G786" s="6">
        <f t="shared" si="87"/>
      </c>
      <c r="H786" s="11">
        <f t="shared" si="88"/>
      </c>
      <c r="K786" s="12">
        <f t="shared" si="84"/>
      </c>
      <c r="L786" s="13">
        <f t="shared" si="90"/>
      </c>
    </row>
    <row r="787" spans="1:12" ht="12.75">
      <c r="A787" s="3">
        <v>776</v>
      </c>
      <c r="B787" s="2" t="str">
        <f t="shared" si="89"/>
        <v>     </v>
      </c>
      <c r="C787" s="4">
        <f t="shared" si="85"/>
      </c>
      <c r="D787" s="4">
        <f>IF(B787&gt;$C$6,"",SUM($C$11:C787))</f>
      </c>
      <c r="E787" s="4">
        <f>IF(B787&gt;$C$6,"",SUM(C787:$C$1011))</f>
      </c>
      <c r="F787" s="5">
        <f t="shared" si="86"/>
      </c>
      <c r="G787" s="6">
        <f t="shared" si="87"/>
      </c>
      <c r="H787" s="11">
        <f t="shared" si="88"/>
      </c>
      <c r="K787" s="12">
        <f t="shared" si="84"/>
      </c>
      <c r="L787" s="13">
        <f t="shared" si="90"/>
      </c>
    </row>
    <row r="788" spans="1:12" ht="12.75">
      <c r="A788" s="3">
        <v>777</v>
      </c>
      <c r="B788" s="2" t="str">
        <f t="shared" si="89"/>
        <v>     </v>
      </c>
      <c r="C788" s="4">
        <f t="shared" si="85"/>
      </c>
      <c r="D788" s="4">
        <f>IF(B788&gt;$C$6,"",SUM($C$11:C788))</f>
      </c>
      <c r="E788" s="4">
        <f>IF(B788&gt;$C$6,"",SUM(C788:$C$1011))</f>
      </c>
      <c r="F788" s="5">
        <f t="shared" si="86"/>
      </c>
      <c r="G788" s="6">
        <f t="shared" si="87"/>
      </c>
      <c r="H788" s="11">
        <f t="shared" si="88"/>
      </c>
      <c r="K788" s="12">
        <f aca="true" t="shared" si="91" ref="K788:K851">IF(D788&lt;=$G$6,B788,"")</f>
      </c>
      <c r="L788" s="13">
        <f t="shared" si="90"/>
      </c>
    </row>
    <row r="789" spans="1:12" ht="12.75">
      <c r="A789" s="3">
        <v>778</v>
      </c>
      <c r="B789" s="2" t="str">
        <f t="shared" si="89"/>
        <v>     </v>
      </c>
      <c r="C789" s="4">
        <f t="shared" si="85"/>
      </c>
      <c r="D789" s="4">
        <f>IF(B789&gt;$C$6,"",SUM($C$11:C789))</f>
      </c>
      <c r="E789" s="4">
        <f>IF(B789&gt;$C$6,"",SUM(C789:$C$1011))</f>
      </c>
      <c r="F789" s="5">
        <f t="shared" si="86"/>
      </c>
      <c r="G789" s="6">
        <f t="shared" si="87"/>
      </c>
      <c r="H789" s="11">
        <f t="shared" si="88"/>
      </c>
      <c r="K789" s="12">
        <f t="shared" si="91"/>
      </c>
      <c r="L789" s="13">
        <f t="shared" si="90"/>
      </c>
    </row>
    <row r="790" spans="1:12" ht="12.75">
      <c r="A790" s="3">
        <v>779</v>
      </c>
      <c r="B790" s="2" t="str">
        <f t="shared" si="89"/>
        <v>     </v>
      </c>
      <c r="C790" s="4">
        <f t="shared" si="85"/>
      </c>
      <c r="D790" s="4">
        <f>IF(B790&gt;$C$6,"",SUM($C$11:C790))</f>
      </c>
      <c r="E790" s="4">
        <f>IF(B790&gt;$C$6,"",SUM(C790:$C$1011))</f>
      </c>
      <c r="F790" s="5">
        <f t="shared" si="86"/>
      </c>
      <c r="G790" s="6">
        <f t="shared" si="87"/>
      </c>
      <c r="H790" s="11">
        <f t="shared" si="88"/>
      </c>
      <c r="K790" s="12">
        <f t="shared" si="91"/>
      </c>
      <c r="L790" s="13">
        <f t="shared" si="90"/>
      </c>
    </row>
    <row r="791" spans="1:12" ht="12.75">
      <c r="A791" s="3">
        <v>780</v>
      </c>
      <c r="B791" s="2" t="str">
        <f t="shared" si="89"/>
        <v>     </v>
      </c>
      <c r="C791" s="4">
        <f t="shared" si="85"/>
      </c>
      <c r="D791" s="4">
        <f>IF(B791&gt;$C$6,"",SUM($C$11:C791))</f>
      </c>
      <c r="E791" s="4">
        <f>IF(B791&gt;$C$6,"",SUM(C791:$C$1011))</f>
      </c>
      <c r="F791" s="5">
        <f t="shared" si="86"/>
      </c>
      <c r="G791" s="6">
        <f t="shared" si="87"/>
      </c>
      <c r="H791" s="11">
        <f t="shared" si="88"/>
      </c>
      <c r="K791" s="12">
        <f t="shared" si="91"/>
      </c>
      <c r="L791" s="13">
        <f t="shared" si="90"/>
      </c>
    </row>
    <row r="792" spans="1:12" ht="12.75">
      <c r="A792" s="3">
        <v>781</v>
      </c>
      <c r="B792" s="2" t="str">
        <f t="shared" si="89"/>
        <v>     </v>
      </c>
      <c r="C792" s="4">
        <f t="shared" si="85"/>
      </c>
      <c r="D792" s="4">
        <f>IF(B792&gt;$C$6,"",SUM($C$11:C792))</f>
      </c>
      <c r="E792" s="4">
        <f>IF(B792&gt;$C$6,"",SUM(C792:$C$1011))</f>
      </c>
      <c r="F792" s="5">
        <f t="shared" si="86"/>
      </c>
      <c r="G792" s="6">
        <f t="shared" si="87"/>
      </c>
      <c r="H792" s="11">
        <f t="shared" si="88"/>
      </c>
      <c r="K792" s="12">
        <f t="shared" si="91"/>
      </c>
      <c r="L792" s="13">
        <f t="shared" si="90"/>
      </c>
    </row>
    <row r="793" spans="1:12" ht="12.75">
      <c r="A793" s="3">
        <v>782</v>
      </c>
      <c r="B793" s="2" t="str">
        <f t="shared" si="89"/>
        <v>     </v>
      </c>
      <c r="C793" s="4">
        <f t="shared" si="85"/>
      </c>
      <c r="D793" s="4">
        <f>IF(B793&gt;$C$6,"",SUM($C$11:C793))</f>
      </c>
      <c r="E793" s="4">
        <f>IF(B793&gt;$C$6,"",SUM(C793:$C$1011))</f>
      </c>
      <c r="F793" s="5">
        <f t="shared" si="86"/>
      </c>
      <c r="G793" s="6">
        <f t="shared" si="87"/>
      </c>
      <c r="H793" s="11">
        <f t="shared" si="88"/>
      </c>
      <c r="K793" s="12">
        <f t="shared" si="91"/>
      </c>
      <c r="L793" s="13">
        <f t="shared" si="90"/>
      </c>
    </row>
    <row r="794" spans="1:12" ht="12.75">
      <c r="A794" s="3">
        <v>783</v>
      </c>
      <c r="B794" s="2" t="str">
        <f t="shared" si="89"/>
        <v>     </v>
      </c>
      <c r="C794" s="4">
        <f t="shared" si="85"/>
      </c>
      <c r="D794" s="4">
        <f>IF(B794&gt;$C$6,"",SUM($C$11:C794))</f>
      </c>
      <c r="E794" s="4">
        <f>IF(B794&gt;$C$6,"",SUM(C794:$C$1011))</f>
      </c>
      <c r="F794" s="5">
        <f t="shared" si="86"/>
      </c>
      <c r="G794" s="6">
        <f t="shared" si="87"/>
      </c>
      <c r="H794" s="11">
        <f t="shared" si="88"/>
      </c>
      <c r="K794" s="12">
        <f t="shared" si="91"/>
      </c>
      <c r="L794" s="13">
        <f t="shared" si="90"/>
      </c>
    </row>
    <row r="795" spans="1:12" ht="12.75">
      <c r="A795" s="3">
        <v>784</v>
      </c>
      <c r="B795" s="2" t="str">
        <f t="shared" si="89"/>
        <v>     </v>
      </c>
      <c r="C795" s="4">
        <f t="shared" si="85"/>
      </c>
      <c r="D795" s="4">
        <f>IF(B795&gt;$C$6,"",SUM($C$11:C795))</f>
      </c>
      <c r="E795" s="4">
        <f>IF(B795&gt;$C$6,"",SUM(C795:$C$1011))</f>
      </c>
      <c r="F795" s="5">
        <f t="shared" si="86"/>
      </c>
      <c r="G795" s="6">
        <f t="shared" si="87"/>
      </c>
      <c r="H795" s="11">
        <f t="shared" si="88"/>
      </c>
      <c r="K795" s="12">
        <f t="shared" si="91"/>
      </c>
      <c r="L795" s="13">
        <f t="shared" si="90"/>
      </c>
    </row>
    <row r="796" spans="1:12" ht="12.75">
      <c r="A796" s="3">
        <v>785</v>
      </c>
      <c r="B796" s="2" t="str">
        <f t="shared" si="89"/>
        <v>     </v>
      </c>
      <c r="C796" s="4">
        <f t="shared" si="85"/>
      </c>
      <c r="D796" s="4">
        <f>IF(B796&gt;$C$6,"",SUM($C$11:C796))</f>
      </c>
      <c r="E796" s="4">
        <f>IF(B796&gt;$C$6,"",SUM(C796:$C$1011))</f>
      </c>
      <c r="F796" s="5">
        <f t="shared" si="86"/>
      </c>
      <c r="G796" s="6">
        <f t="shared" si="87"/>
      </c>
      <c r="H796" s="11">
        <f t="shared" si="88"/>
      </c>
      <c r="K796" s="12">
        <f t="shared" si="91"/>
      </c>
      <c r="L796" s="13">
        <f t="shared" si="90"/>
      </c>
    </row>
    <row r="797" spans="1:12" ht="12.75">
      <c r="A797" s="3">
        <v>786</v>
      </c>
      <c r="B797" s="2" t="str">
        <f t="shared" si="89"/>
        <v>     </v>
      </c>
      <c r="C797" s="4">
        <f t="shared" si="85"/>
      </c>
      <c r="D797" s="4">
        <f>IF(B797&gt;$C$6,"",SUM($C$11:C797))</f>
      </c>
      <c r="E797" s="4">
        <f>IF(B797&gt;$C$6,"",SUM(C797:$C$1011))</f>
      </c>
      <c r="F797" s="5">
        <f t="shared" si="86"/>
      </c>
      <c r="G797" s="6">
        <f t="shared" si="87"/>
      </c>
      <c r="H797" s="11">
        <f t="shared" si="88"/>
      </c>
      <c r="K797" s="12">
        <f t="shared" si="91"/>
      </c>
      <c r="L797" s="13">
        <f t="shared" si="90"/>
      </c>
    </row>
    <row r="798" spans="1:12" ht="12.75">
      <c r="A798" s="3">
        <v>787</v>
      </c>
      <c r="B798" s="2" t="str">
        <f t="shared" si="89"/>
        <v>     </v>
      </c>
      <c r="C798" s="4">
        <f t="shared" si="85"/>
      </c>
      <c r="D798" s="4">
        <f>IF(B798&gt;$C$6,"",SUM($C$11:C798))</f>
      </c>
      <c r="E798" s="4">
        <f>IF(B798&gt;$C$6,"",SUM(C798:$C$1011))</f>
      </c>
      <c r="F798" s="5">
        <f t="shared" si="86"/>
      </c>
      <c r="G798" s="6">
        <f t="shared" si="87"/>
      </c>
      <c r="H798" s="11">
        <f t="shared" si="88"/>
      </c>
      <c r="K798" s="12">
        <f t="shared" si="91"/>
      </c>
      <c r="L798" s="13">
        <f t="shared" si="90"/>
      </c>
    </row>
    <row r="799" spans="1:12" ht="12.75">
      <c r="A799" s="3">
        <v>788</v>
      </c>
      <c r="B799" s="2" t="str">
        <f t="shared" si="89"/>
        <v>     </v>
      </c>
      <c r="C799" s="4">
        <f t="shared" si="85"/>
      </c>
      <c r="D799" s="4">
        <f>IF(B799&gt;$C$6,"",SUM($C$11:C799))</f>
      </c>
      <c r="E799" s="4">
        <f>IF(B799&gt;$C$6,"",SUM(C799:$C$1011))</f>
      </c>
      <c r="F799" s="5">
        <f t="shared" si="86"/>
      </c>
      <c r="G799" s="6">
        <f t="shared" si="87"/>
      </c>
      <c r="H799" s="11">
        <f t="shared" si="88"/>
      </c>
      <c r="K799" s="12">
        <f t="shared" si="91"/>
      </c>
      <c r="L799" s="13">
        <f t="shared" si="90"/>
      </c>
    </row>
    <row r="800" spans="1:12" ht="12.75">
      <c r="A800" s="3">
        <v>789</v>
      </c>
      <c r="B800" s="2" t="str">
        <f t="shared" si="89"/>
        <v>     </v>
      </c>
      <c r="C800" s="4">
        <f t="shared" si="85"/>
      </c>
      <c r="D800" s="4">
        <f>IF(B800&gt;$C$6,"",SUM($C$11:C800))</f>
      </c>
      <c r="E800" s="4">
        <f>IF(B800&gt;$C$6,"",SUM(C800:$C$1011))</f>
      </c>
      <c r="F800" s="5">
        <f t="shared" si="86"/>
      </c>
      <c r="G800" s="6">
        <f t="shared" si="87"/>
      </c>
      <c r="H800" s="11">
        <f t="shared" si="88"/>
      </c>
      <c r="K800" s="12">
        <f t="shared" si="91"/>
      </c>
      <c r="L800" s="13">
        <f t="shared" si="90"/>
      </c>
    </row>
    <row r="801" spans="1:12" ht="12.75">
      <c r="A801" s="3">
        <v>790</v>
      </c>
      <c r="B801" s="2" t="str">
        <f t="shared" si="89"/>
        <v>     </v>
      </c>
      <c r="C801" s="4">
        <f t="shared" si="85"/>
      </c>
      <c r="D801" s="4">
        <f>IF(B801&gt;$C$6,"",SUM($C$11:C801))</f>
      </c>
      <c r="E801" s="4">
        <f>IF(B801&gt;$C$6,"",SUM(C801:$C$1011))</f>
      </c>
      <c r="F801" s="5">
        <f t="shared" si="86"/>
      </c>
      <c r="G801" s="6">
        <f t="shared" si="87"/>
      </c>
      <c r="H801" s="11">
        <f t="shared" si="88"/>
      </c>
      <c r="K801" s="12">
        <f t="shared" si="91"/>
      </c>
      <c r="L801" s="13">
        <f t="shared" si="90"/>
      </c>
    </row>
    <row r="802" spans="1:12" ht="12.75">
      <c r="A802" s="3">
        <v>791</v>
      </c>
      <c r="B802" s="2" t="str">
        <f t="shared" si="89"/>
        <v>     </v>
      </c>
      <c r="C802" s="4">
        <f t="shared" si="85"/>
      </c>
      <c r="D802" s="4">
        <f>IF(B802&gt;$C$6,"",SUM($C$11:C802))</f>
      </c>
      <c r="E802" s="4">
        <f>IF(B802&gt;$C$6,"",SUM(C802:$C$1011))</f>
      </c>
      <c r="F802" s="5">
        <f t="shared" si="86"/>
      </c>
      <c r="G802" s="6">
        <f t="shared" si="87"/>
      </c>
      <c r="H802" s="11">
        <f t="shared" si="88"/>
      </c>
      <c r="K802" s="12">
        <f t="shared" si="91"/>
      </c>
      <c r="L802" s="13">
        <f t="shared" si="90"/>
      </c>
    </row>
    <row r="803" spans="1:12" ht="12.75">
      <c r="A803" s="3">
        <v>792</v>
      </c>
      <c r="B803" s="2" t="str">
        <f t="shared" si="89"/>
        <v>     </v>
      </c>
      <c r="C803" s="4">
        <f t="shared" si="85"/>
      </c>
      <c r="D803" s="4">
        <f>IF(B803&gt;$C$6,"",SUM($C$11:C803))</f>
      </c>
      <c r="E803" s="4">
        <f>IF(B803&gt;$C$6,"",SUM(C803:$C$1011))</f>
      </c>
      <c r="F803" s="5">
        <f t="shared" si="86"/>
      </c>
      <c r="G803" s="6">
        <f t="shared" si="87"/>
      </c>
      <c r="H803" s="11">
        <f t="shared" si="88"/>
      </c>
      <c r="K803" s="12">
        <f t="shared" si="91"/>
      </c>
      <c r="L803" s="13">
        <f t="shared" si="90"/>
      </c>
    </row>
    <row r="804" spans="1:12" ht="12.75">
      <c r="A804" s="3">
        <v>793</v>
      </c>
      <c r="B804" s="2" t="str">
        <f t="shared" si="89"/>
        <v>     </v>
      </c>
      <c r="C804" s="4">
        <f t="shared" si="85"/>
      </c>
      <c r="D804" s="4">
        <f>IF(B804&gt;$C$6,"",SUM($C$11:C804))</f>
      </c>
      <c r="E804" s="4">
        <f>IF(B804&gt;$C$6,"",SUM(C804:$C$1011))</f>
      </c>
      <c r="F804" s="5">
        <f t="shared" si="86"/>
      </c>
      <c r="G804" s="6">
        <f t="shared" si="87"/>
      </c>
      <c r="H804" s="11">
        <f t="shared" si="88"/>
      </c>
      <c r="K804" s="12">
        <f t="shared" si="91"/>
      </c>
      <c r="L804" s="13">
        <f t="shared" si="90"/>
      </c>
    </row>
    <row r="805" spans="1:12" ht="12.75">
      <c r="A805" s="3">
        <v>794</v>
      </c>
      <c r="B805" s="2" t="str">
        <f t="shared" si="89"/>
        <v>     </v>
      </c>
      <c r="C805" s="4">
        <f t="shared" si="85"/>
      </c>
      <c r="D805" s="4">
        <f>IF(B805&gt;$C$6,"",SUM($C$11:C805))</f>
      </c>
      <c r="E805" s="4">
        <f>IF(B805&gt;$C$6,"",SUM(C805:$C$1011))</f>
      </c>
      <c r="F805" s="5">
        <f t="shared" si="86"/>
      </c>
      <c r="G805" s="6">
        <f t="shared" si="87"/>
      </c>
      <c r="H805" s="11">
        <f t="shared" si="88"/>
      </c>
      <c r="K805" s="12">
        <f t="shared" si="91"/>
      </c>
      <c r="L805" s="13">
        <f t="shared" si="90"/>
      </c>
    </row>
    <row r="806" spans="1:12" ht="12.75">
      <c r="A806" s="3">
        <v>795</v>
      </c>
      <c r="B806" s="2" t="str">
        <f t="shared" si="89"/>
        <v>     </v>
      </c>
      <c r="C806" s="4">
        <f t="shared" si="85"/>
      </c>
      <c r="D806" s="4">
        <f>IF(B806&gt;$C$6,"",SUM($C$11:C806))</f>
      </c>
      <c r="E806" s="4">
        <f>IF(B806&gt;$C$6,"",SUM(C806:$C$1011))</f>
      </c>
      <c r="F806" s="5">
        <f t="shared" si="86"/>
      </c>
      <c r="G806" s="6">
        <f t="shared" si="87"/>
      </c>
      <c r="H806" s="11">
        <f t="shared" si="88"/>
      </c>
      <c r="K806" s="12">
        <f t="shared" si="91"/>
      </c>
      <c r="L806" s="13">
        <f t="shared" si="90"/>
      </c>
    </row>
    <row r="807" spans="1:12" ht="12.75">
      <c r="A807" s="3">
        <v>796</v>
      </c>
      <c r="B807" s="2" t="str">
        <f t="shared" si="89"/>
        <v>     </v>
      </c>
      <c r="C807" s="4">
        <f t="shared" si="85"/>
      </c>
      <c r="D807" s="4">
        <f>IF(B807&gt;$C$6,"",SUM($C$11:C807))</f>
      </c>
      <c r="E807" s="4">
        <f>IF(B807&gt;$C$6,"",SUM(C807:$C$1011))</f>
      </c>
      <c r="F807" s="5">
        <f t="shared" si="86"/>
      </c>
      <c r="G807" s="6">
        <f t="shared" si="87"/>
      </c>
      <c r="H807" s="11">
        <f t="shared" si="88"/>
      </c>
      <c r="K807" s="12">
        <f t="shared" si="91"/>
      </c>
      <c r="L807" s="13">
        <f t="shared" si="90"/>
      </c>
    </row>
    <row r="808" spans="1:12" ht="12.75">
      <c r="A808" s="3">
        <v>797</v>
      </c>
      <c r="B808" s="2" t="str">
        <f t="shared" si="89"/>
        <v>     </v>
      </c>
      <c r="C808" s="4">
        <f t="shared" si="85"/>
      </c>
      <c r="D808" s="4">
        <f>IF(B808&gt;$C$6,"",SUM($C$11:C808))</f>
      </c>
      <c r="E808" s="4">
        <f>IF(B808&gt;$C$6,"",SUM(C808:$C$1011))</f>
      </c>
      <c r="F808" s="5">
        <f t="shared" si="86"/>
      </c>
      <c r="G808" s="6">
        <f t="shared" si="87"/>
      </c>
      <c r="H808" s="11">
        <f t="shared" si="88"/>
      </c>
      <c r="K808" s="12">
        <f t="shared" si="91"/>
      </c>
      <c r="L808" s="13">
        <f t="shared" si="90"/>
      </c>
    </row>
    <row r="809" spans="1:12" ht="12.75">
      <c r="A809" s="3">
        <v>798</v>
      </c>
      <c r="B809" s="2" t="str">
        <f t="shared" si="89"/>
        <v>     </v>
      </c>
      <c r="C809" s="4">
        <f t="shared" si="85"/>
      </c>
      <c r="D809" s="4">
        <f>IF(B809&gt;$C$6,"",SUM($C$11:C809))</f>
      </c>
      <c r="E809" s="4">
        <f>IF(B809&gt;$C$6,"",SUM(C809:$C$1011))</f>
      </c>
      <c r="F809" s="5">
        <f t="shared" si="86"/>
      </c>
      <c r="G809" s="6">
        <f t="shared" si="87"/>
      </c>
      <c r="H809" s="11">
        <f t="shared" si="88"/>
      </c>
      <c r="K809" s="12">
        <f t="shared" si="91"/>
      </c>
      <c r="L809" s="13">
        <f t="shared" si="90"/>
      </c>
    </row>
    <row r="810" spans="1:12" ht="12.75">
      <c r="A810" s="3">
        <v>799</v>
      </c>
      <c r="B810" s="2" t="str">
        <f t="shared" si="89"/>
        <v>     </v>
      </c>
      <c r="C810" s="4">
        <f t="shared" si="85"/>
      </c>
      <c r="D810" s="4">
        <f>IF(B810&gt;$C$6,"",SUM($C$11:C810))</f>
      </c>
      <c r="E810" s="4">
        <f>IF(B810&gt;$C$6,"",SUM(C810:$C$1011))</f>
      </c>
      <c r="F810" s="5">
        <f t="shared" si="86"/>
      </c>
      <c r="G810" s="6">
        <f t="shared" si="87"/>
      </c>
      <c r="H810" s="11">
        <f t="shared" si="88"/>
      </c>
      <c r="K810" s="12">
        <f t="shared" si="91"/>
      </c>
      <c r="L810" s="13">
        <f t="shared" si="90"/>
      </c>
    </row>
    <row r="811" spans="1:12" ht="12.75">
      <c r="A811" s="3">
        <v>800</v>
      </c>
      <c r="B811" s="2" t="str">
        <f t="shared" si="89"/>
        <v>     </v>
      </c>
      <c r="C811" s="4">
        <f t="shared" si="85"/>
      </c>
      <c r="D811" s="4">
        <f>IF(B811&gt;$C$6,"",SUM($C$11:C811))</f>
      </c>
      <c r="E811" s="4">
        <f>IF(B811&gt;$C$6,"",SUM(C811:$C$1011))</f>
      </c>
      <c r="F811" s="5">
        <f t="shared" si="86"/>
      </c>
      <c r="G811" s="6">
        <f t="shared" si="87"/>
      </c>
      <c r="H811" s="11">
        <f t="shared" si="88"/>
      </c>
      <c r="K811" s="12">
        <f t="shared" si="91"/>
      </c>
      <c r="L811" s="13">
        <f t="shared" si="90"/>
      </c>
    </row>
    <row r="812" spans="1:12" ht="12.75">
      <c r="A812" s="3">
        <v>801</v>
      </c>
      <c r="B812" s="2" t="str">
        <f t="shared" si="89"/>
        <v>     </v>
      </c>
      <c r="C812" s="4">
        <f t="shared" si="85"/>
      </c>
      <c r="D812" s="4">
        <f>IF(B812&gt;$C$6,"",SUM($C$11:C812))</f>
      </c>
      <c r="E812" s="4">
        <f>IF(B812&gt;$C$6,"",SUM(C812:$C$1011))</f>
      </c>
      <c r="F812" s="5">
        <f t="shared" si="86"/>
      </c>
      <c r="G812" s="6">
        <f t="shared" si="87"/>
      </c>
      <c r="H812" s="11">
        <f t="shared" si="88"/>
      </c>
      <c r="K812" s="12">
        <f t="shared" si="91"/>
      </c>
      <c r="L812" s="13">
        <f t="shared" si="90"/>
      </c>
    </row>
    <row r="813" spans="1:12" ht="12.75">
      <c r="A813" s="3">
        <v>802</v>
      </c>
      <c r="B813" s="2" t="str">
        <f t="shared" si="89"/>
        <v>     </v>
      </c>
      <c r="C813" s="4">
        <f t="shared" si="85"/>
      </c>
      <c r="D813" s="4">
        <f>IF(B813&gt;$C$6,"",SUM($C$11:C813))</f>
      </c>
      <c r="E813" s="4">
        <f>IF(B813&gt;$C$6,"",SUM(C813:$C$1011))</f>
      </c>
      <c r="F813" s="5">
        <f t="shared" si="86"/>
      </c>
      <c r="G813" s="6">
        <f t="shared" si="87"/>
      </c>
      <c r="H813" s="11">
        <f t="shared" si="88"/>
      </c>
      <c r="K813" s="12">
        <f t="shared" si="91"/>
      </c>
      <c r="L813" s="13">
        <f t="shared" si="90"/>
      </c>
    </row>
    <row r="814" spans="1:12" ht="12.75">
      <c r="A814" s="3">
        <v>803</v>
      </c>
      <c r="B814" s="2" t="str">
        <f t="shared" si="89"/>
        <v>     </v>
      </c>
      <c r="C814" s="4">
        <f t="shared" si="85"/>
      </c>
      <c r="D814" s="4">
        <f>IF(B814&gt;$C$6,"",SUM($C$11:C814))</f>
      </c>
      <c r="E814" s="4">
        <f>IF(B814&gt;$C$6,"",SUM(C814:$C$1011))</f>
      </c>
      <c r="F814" s="5">
        <f t="shared" si="86"/>
      </c>
      <c r="G814" s="6">
        <f t="shared" si="87"/>
      </c>
      <c r="H814" s="11">
        <f t="shared" si="88"/>
      </c>
      <c r="K814" s="12">
        <f t="shared" si="91"/>
      </c>
      <c r="L814" s="13">
        <f t="shared" si="90"/>
      </c>
    </row>
    <row r="815" spans="1:12" ht="12.75">
      <c r="A815" s="3">
        <v>804</v>
      </c>
      <c r="B815" s="2" t="str">
        <f t="shared" si="89"/>
        <v>     </v>
      </c>
      <c r="C815" s="4">
        <f t="shared" si="85"/>
      </c>
      <c r="D815" s="4">
        <f>IF(B815&gt;$C$6,"",SUM($C$11:C815))</f>
      </c>
      <c r="E815" s="4">
        <f>IF(B815&gt;$C$6,"",SUM(C815:$C$1011))</f>
      </c>
      <c r="F815" s="5">
        <f t="shared" si="86"/>
      </c>
      <c r="G815" s="6">
        <f t="shared" si="87"/>
      </c>
      <c r="H815" s="11">
        <f t="shared" si="88"/>
      </c>
      <c r="K815" s="12">
        <f t="shared" si="91"/>
      </c>
      <c r="L815" s="13">
        <f t="shared" si="90"/>
      </c>
    </row>
    <row r="816" spans="1:12" ht="12.75">
      <c r="A816" s="3">
        <v>805</v>
      </c>
      <c r="B816" s="2" t="str">
        <f t="shared" si="89"/>
        <v>     </v>
      </c>
      <c r="C816" s="4">
        <f t="shared" si="85"/>
      </c>
      <c r="D816" s="4">
        <f>IF(B816&gt;$C$6,"",SUM($C$11:C816))</f>
      </c>
      <c r="E816" s="4">
        <f>IF(B816&gt;$C$6,"",SUM(C816:$C$1011))</f>
      </c>
      <c r="F816" s="5">
        <f t="shared" si="86"/>
      </c>
      <c r="G816" s="6">
        <f t="shared" si="87"/>
      </c>
      <c r="H816" s="11">
        <f t="shared" si="88"/>
      </c>
      <c r="K816" s="12">
        <f t="shared" si="91"/>
      </c>
      <c r="L816" s="13">
        <f t="shared" si="90"/>
      </c>
    </row>
    <row r="817" spans="1:12" ht="12.75">
      <c r="A817" s="3">
        <v>806</v>
      </c>
      <c r="B817" s="2" t="str">
        <f t="shared" si="89"/>
        <v>     </v>
      </c>
      <c r="C817" s="4">
        <f t="shared" si="85"/>
      </c>
      <c r="D817" s="4">
        <f>IF(B817&gt;$C$6,"",SUM($C$11:C817))</f>
      </c>
      <c r="E817" s="4">
        <f>IF(B817&gt;$C$6,"",SUM(C817:$C$1011))</f>
      </c>
      <c r="F817" s="5">
        <f t="shared" si="86"/>
      </c>
      <c r="G817" s="6">
        <f t="shared" si="87"/>
      </c>
      <c r="H817" s="11">
        <f t="shared" si="88"/>
      </c>
      <c r="K817" s="12">
        <f t="shared" si="91"/>
      </c>
      <c r="L817" s="13">
        <f t="shared" si="90"/>
      </c>
    </row>
    <row r="818" spans="1:12" ht="12.75">
      <c r="A818" s="3">
        <v>807</v>
      </c>
      <c r="B818" s="2" t="str">
        <f t="shared" si="89"/>
        <v>     </v>
      </c>
      <c r="C818" s="4">
        <f t="shared" si="85"/>
      </c>
      <c r="D818" s="4">
        <f>IF(B818&gt;$C$6,"",SUM($C$11:C818))</f>
      </c>
      <c r="E818" s="4">
        <f>IF(B818&gt;$C$6,"",SUM(C818:$C$1011))</f>
      </c>
      <c r="F818" s="5">
        <f t="shared" si="86"/>
      </c>
      <c r="G818" s="6">
        <f t="shared" si="87"/>
      </c>
      <c r="H818" s="11">
        <f t="shared" si="88"/>
      </c>
      <c r="K818" s="12">
        <f t="shared" si="91"/>
      </c>
      <c r="L818" s="13">
        <f t="shared" si="90"/>
      </c>
    </row>
    <row r="819" spans="1:12" ht="12.75">
      <c r="A819" s="3">
        <v>808</v>
      </c>
      <c r="B819" s="2" t="str">
        <f t="shared" si="89"/>
        <v>     </v>
      </c>
      <c r="C819" s="4">
        <f t="shared" si="85"/>
      </c>
      <c r="D819" s="4">
        <f>IF(B819&gt;$C$6,"",SUM($C$11:C819))</f>
      </c>
      <c r="E819" s="4">
        <f>IF(B819&gt;$C$6,"",SUM(C819:$C$1011))</f>
      </c>
      <c r="F819" s="5">
        <f t="shared" si="86"/>
      </c>
      <c r="G819" s="6">
        <f t="shared" si="87"/>
      </c>
      <c r="H819" s="11">
        <f t="shared" si="88"/>
      </c>
      <c r="K819" s="12">
        <f t="shared" si="91"/>
      </c>
      <c r="L819" s="13">
        <f t="shared" si="90"/>
      </c>
    </row>
    <row r="820" spans="1:12" ht="12.75">
      <c r="A820" s="3">
        <v>809</v>
      </c>
      <c r="B820" s="2" t="str">
        <f t="shared" si="89"/>
        <v>     </v>
      </c>
      <c r="C820" s="4">
        <f t="shared" si="85"/>
      </c>
      <c r="D820" s="4">
        <f>IF(B820&gt;$C$6,"",SUM($C$11:C820))</f>
      </c>
      <c r="E820" s="4">
        <f>IF(B820&gt;$C$6,"",SUM(C820:$C$1011))</f>
      </c>
      <c r="F820" s="5">
        <f t="shared" si="86"/>
      </c>
      <c r="G820" s="6">
        <f t="shared" si="87"/>
      </c>
      <c r="H820" s="11">
        <f t="shared" si="88"/>
      </c>
      <c r="K820" s="12">
        <f t="shared" si="91"/>
      </c>
      <c r="L820" s="13">
        <f t="shared" si="90"/>
      </c>
    </row>
    <row r="821" spans="1:12" ht="12.75">
      <c r="A821" s="3">
        <v>810</v>
      </c>
      <c r="B821" s="2" t="str">
        <f t="shared" si="89"/>
        <v>     </v>
      </c>
      <c r="C821" s="4">
        <f t="shared" si="85"/>
      </c>
      <c r="D821" s="4">
        <f>IF(B821&gt;$C$6,"",SUM($C$11:C821))</f>
      </c>
      <c r="E821" s="4">
        <f>IF(B821&gt;$C$6,"",SUM(C821:$C$1011))</f>
      </c>
      <c r="F821" s="5">
        <f t="shared" si="86"/>
      </c>
      <c r="G821" s="6">
        <f t="shared" si="87"/>
      </c>
      <c r="H821" s="11">
        <f t="shared" si="88"/>
      </c>
      <c r="K821" s="12">
        <f t="shared" si="91"/>
      </c>
      <c r="L821" s="13">
        <f t="shared" si="90"/>
      </c>
    </row>
    <row r="822" spans="1:12" ht="12.75">
      <c r="A822" s="3">
        <v>811</v>
      </c>
      <c r="B822" s="2" t="str">
        <f t="shared" si="89"/>
        <v>     </v>
      </c>
      <c r="C822" s="4">
        <f t="shared" si="85"/>
      </c>
      <c r="D822" s="4">
        <f>IF(B822&gt;$C$6,"",SUM($C$11:C822))</f>
      </c>
      <c r="E822" s="4">
        <f>IF(B822&gt;$C$6,"",SUM(C822:$C$1011))</f>
      </c>
      <c r="F822" s="5">
        <f t="shared" si="86"/>
      </c>
      <c r="G822" s="6">
        <f t="shared" si="87"/>
      </c>
      <c r="H822" s="11">
        <f t="shared" si="88"/>
      </c>
      <c r="K822" s="12">
        <f t="shared" si="91"/>
      </c>
      <c r="L822" s="13">
        <f t="shared" si="90"/>
      </c>
    </row>
    <row r="823" spans="1:12" ht="12.75">
      <c r="A823" s="3">
        <v>812</v>
      </c>
      <c r="B823" s="2" t="str">
        <f t="shared" si="89"/>
        <v>     </v>
      </c>
      <c r="C823" s="4">
        <f t="shared" si="85"/>
      </c>
      <c r="D823" s="4">
        <f>IF(B823&gt;$C$6,"",SUM($C$11:C823))</f>
      </c>
      <c r="E823" s="4">
        <f>IF(B823&gt;$C$6,"",SUM(C823:$C$1011))</f>
      </c>
      <c r="F823" s="5">
        <f t="shared" si="86"/>
      </c>
      <c r="G823" s="6">
        <f t="shared" si="87"/>
      </c>
      <c r="H823" s="11">
        <f t="shared" si="88"/>
      </c>
      <c r="K823" s="12">
        <f t="shared" si="91"/>
      </c>
      <c r="L823" s="13">
        <f t="shared" si="90"/>
      </c>
    </row>
    <row r="824" spans="1:12" ht="12.75">
      <c r="A824" s="3">
        <v>813</v>
      </c>
      <c r="B824" s="2" t="str">
        <f t="shared" si="89"/>
        <v>     </v>
      </c>
      <c r="C824" s="4">
        <f t="shared" si="85"/>
      </c>
      <c r="D824" s="4">
        <f>IF(B824&gt;$C$6,"",SUM($C$11:C824))</f>
      </c>
      <c r="E824" s="4">
        <f>IF(B824&gt;$C$6,"",SUM(C824:$C$1011))</f>
      </c>
      <c r="F824" s="5">
        <f t="shared" si="86"/>
      </c>
      <c r="G824" s="6">
        <f t="shared" si="87"/>
      </c>
      <c r="H824" s="11">
        <f t="shared" si="88"/>
      </c>
      <c r="K824" s="12">
        <f t="shared" si="91"/>
      </c>
      <c r="L824" s="13">
        <f t="shared" si="90"/>
      </c>
    </row>
    <row r="825" spans="1:12" ht="12.75">
      <c r="A825" s="3">
        <v>814</v>
      </c>
      <c r="B825" s="2" t="str">
        <f t="shared" si="89"/>
        <v>     </v>
      </c>
      <c r="C825" s="4">
        <f t="shared" si="85"/>
      </c>
      <c r="D825" s="4">
        <f>IF(B825&gt;$C$6,"",SUM($C$11:C825))</f>
      </c>
      <c r="E825" s="4">
        <f>IF(B825&gt;$C$6,"",SUM(C825:$C$1011))</f>
      </c>
      <c r="F825" s="5">
        <f t="shared" si="86"/>
      </c>
      <c r="G825" s="6">
        <f t="shared" si="87"/>
      </c>
      <c r="H825" s="11">
        <f t="shared" si="88"/>
      </c>
      <c r="K825" s="12">
        <f t="shared" si="91"/>
      </c>
      <c r="L825" s="13">
        <f t="shared" si="90"/>
      </c>
    </row>
    <row r="826" spans="1:12" ht="12.75">
      <c r="A826" s="3">
        <v>815</v>
      </c>
      <c r="B826" s="2" t="str">
        <f t="shared" si="89"/>
        <v>     </v>
      </c>
      <c r="C826" s="4">
        <f t="shared" si="85"/>
      </c>
      <c r="D826" s="4">
        <f>IF(B826&gt;$C$6,"",SUM($C$11:C826))</f>
      </c>
      <c r="E826" s="4">
        <f>IF(B826&gt;$C$6,"",SUM(C826:$C$1011))</f>
      </c>
      <c r="F826" s="5">
        <f t="shared" si="86"/>
      </c>
      <c r="G826" s="6">
        <f t="shared" si="87"/>
      </c>
      <c r="H826" s="11">
        <f t="shared" si="88"/>
      </c>
      <c r="K826" s="12">
        <f t="shared" si="91"/>
      </c>
      <c r="L826" s="13">
        <f t="shared" si="90"/>
      </c>
    </row>
    <row r="827" spans="1:12" ht="12.75">
      <c r="A827" s="3">
        <v>816</v>
      </c>
      <c r="B827" s="2" t="str">
        <f t="shared" si="89"/>
        <v>     </v>
      </c>
      <c r="C827" s="4">
        <f t="shared" si="85"/>
      </c>
      <c r="D827" s="4">
        <f>IF(B827&gt;$C$6,"",SUM($C$11:C827))</f>
      </c>
      <c r="E827" s="4">
        <f>IF(B827&gt;$C$6,"",SUM(C827:$C$1011))</f>
      </c>
      <c r="F827" s="5">
        <f t="shared" si="86"/>
      </c>
      <c r="G827" s="6">
        <f t="shared" si="87"/>
      </c>
      <c r="H827" s="11">
        <f t="shared" si="88"/>
      </c>
      <c r="K827" s="12">
        <f t="shared" si="91"/>
      </c>
      <c r="L827" s="13">
        <f t="shared" si="90"/>
      </c>
    </row>
    <row r="828" spans="1:12" ht="12.75">
      <c r="A828" s="3">
        <v>817</v>
      </c>
      <c r="B828" s="2" t="str">
        <f t="shared" si="89"/>
        <v>     </v>
      </c>
      <c r="C828" s="4">
        <f t="shared" si="85"/>
      </c>
      <c r="D828" s="4">
        <f>IF(B828&gt;$C$6,"",SUM($C$11:C828))</f>
      </c>
      <c r="E828" s="4">
        <f>IF(B828&gt;$C$6,"",SUM(C828:$C$1011))</f>
      </c>
      <c r="F828" s="5">
        <f t="shared" si="86"/>
      </c>
      <c r="G828" s="6">
        <f t="shared" si="87"/>
      </c>
      <c r="H828" s="11">
        <f t="shared" si="88"/>
      </c>
      <c r="K828" s="12">
        <f t="shared" si="91"/>
      </c>
      <c r="L828" s="13">
        <f t="shared" si="90"/>
      </c>
    </row>
    <row r="829" spans="1:12" ht="12.75">
      <c r="A829" s="3">
        <v>818</v>
      </c>
      <c r="B829" s="2" t="str">
        <f t="shared" si="89"/>
        <v>     </v>
      </c>
      <c r="C829" s="4">
        <f t="shared" si="85"/>
      </c>
      <c r="D829" s="4">
        <f>IF(B829&gt;$C$6,"",SUM($C$11:C829))</f>
      </c>
      <c r="E829" s="4">
        <f>IF(B829&gt;$C$6,"",SUM(C829:$C$1011))</f>
      </c>
      <c r="F829" s="5">
        <f t="shared" si="86"/>
      </c>
      <c r="G829" s="6">
        <f t="shared" si="87"/>
      </c>
      <c r="H829" s="11">
        <f t="shared" si="88"/>
      </c>
      <c r="K829" s="12">
        <f t="shared" si="91"/>
      </c>
      <c r="L829" s="13">
        <f t="shared" si="90"/>
      </c>
    </row>
    <row r="830" spans="1:12" ht="12.75">
      <c r="A830" s="3">
        <v>819</v>
      </c>
      <c r="B830" s="2" t="str">
        <f t="shared" si="89"/>
        <v>     </v>
      </c>
      <c r="C830" s="4">
        <f t="shared" si="85"/>
      </c>
      <c r="D830" s="4">
        <f>IF(B830&gt;$C$6,"",SUM($C$11:C830))</f>
      </c>
      <c r="E830" s="4">
        <f>IF(B830&gt;$C$6,"",SUM(C830:$C$1011))</f>
      </c>
      <c r="F830" s="5">
        <f t="shared" si="86"/>
      </c>
      <c r="G830" s="6">
        <f t="shared" si="87"/>
      </c>
      <c r="H830" s="11">
        <f t="shared" si="88"/>
      </c>
      <c r="K830" s="12">
        <f t="shared" si="91"/>
      </c>
      <c r="L830" s="13">
        <f t="shared" si="90"/>
      </c>
    </row>
    <row r="831" spans="1:12" ht="12.75">
      <c r="A831" s="3">
        <v>820</v>
      </c>
      <c r="B831" s="2" t="str">
        <f t="shared" si="89"/>
        <v>     </v>
      </c>
      <c r="C831" s="4">
        <f t="shared" si="85"/>
      </c>
      <c r="D831" s="4">
        <f>IF(B831&gt;$C$6,"",SUM($C$11:C831))</f>
      </c>
      <c r="E831" s="4">
        <f>IF(B831&gt;$C$6,"",SUM(C831:$C$1011))</f>
      </c>
      <c r="F831" s="5">
        <f t="shared" si="86"/>
      </c>
      <c r="G831" s="6">
        <f t="shared" si="87"/>
      </c>
      <c r="H831" s="11">
        <f t="shared" si="88"/>
      </c>
      <c r="K831" s="12">
        <f t="shared" si="91"/>
      </c>
      <c r="L831" s="13">
        <f t="shared" si="90"/>
      </c>
    </row>
    <row r="832" spans="1:12" ht="12.75">
      <c r="A832" s="3">
        <v>821</v>
      </c>
      <c r="B832" s="2" t="str">
        <f t="shared" si="89"/>
        <v>     </v>
      </c>
      <c r="C832" s="4">
        <f t="shared" si="85"/>
      </c>
      <c r="D832" s="4">
        <f>IF(B832&gt;$C$6,"",SUM($C$11:C832))</f>
      </c>
      <c r="E832" s="4">
        <f>IF(B832&gt;$C$6,"",SUM(C832:$C$1011))</f>
      </c>
      <c r="F832" s="5">
        <f t="shared" si="86"/>
      </c>
      <c r="G832" s="6">
        <f t="shared" si="87"/>
      </c>
      <c r="H832" s="11">
        <f t="shared" si="88"/>
      </c>
      <c r="K832" s="12">
        <f t="shared" si="91"/>
      </c>
      <c r="L832" s="13">
        <f t="shared" si="90"/>
      </c>
    </row>
    <row r="833" spans="1:12" ht="12.75">
      <c r="A833" s="3">
        <v>822</v>
      </c>
      <c r="B833" s="2" t="str">
        <f t="shared" si="89"/>
        <v>     </v>
      </c>
      <c r="C833" s="4">
        <f t="shared" si="85"/>
      </c>
      <c r="D833" s="4">
        <f>IF(B833&gt;$C$6,"",SUM($C$11:C833))</f>
      </c>
      <c r="E833" s="4">
        <f>IF(B833&gt;$C$6,"",SUM(C833:$C$1011))</f>
      </c>
      <c r="F833" s="5">
        <f t="shared" si="86"/>
      </c>
      <c r="G833" s="6">
        <f t="shared" si="87"/>
      </c>
      <c r="H833" s="11">
        <f t="shared" si="88"/>
      </c>
      <c r="K833" s="12">
        <f t="shared" si="91"/>
      </c>
      <c r="L833" s="13">
        <f t="shared" si="90"/>
      </c>
    </row>
    <row r="834" spans="1:12" ht="12.75">
      <c r="A834" s="3">
        <v>823</v>
      </c>
      <c r="B834" s="2" t="str">
        <f t="shared" si="89"/>
        <v>     </v>
      </c>
      <c r="C834" s="4">
        <f t="shared" si="85"/>
      </c>
      <c r="D834" s="4">
        <f>IF(B834&gt;$C$6,"",SUM($C$11:C834))</f>
      </c>
      <c r="E834" s="4">
        <f>IF(B834&gt;$C$6,"",SUM(C834:$C$1011))</f>
      </c>
      <c r="F834" s="5">
        <f t="shared" si="86"/>
      </c>
      <c r="G834" s="6">
        <f t="shared" si="87"/>
      </c>
      <c r="H834" s="11">
        <f t="shared" si="88"/>
      </c>
      <c r="K834" s="12">
        <f t="shared" si="91"/>
      </c>
      <c r="L834" s="13">
        <f t="shared" si="90"/>
      </c>
    </row>
    <row r="835" spans="1:12" ht="12.75">
      <c r="A835" s="3">
        <v>824</v>
      </c>
      <c r="B835" s="2" t="str">
        <f t="shared" si="89"/>
        <v>     </v>
      </c>
      <c r="C835" s="4">
        <f t="shared" si="85"/>
      </c>
      <c r="D835" s="4">
        <f>IF(B835&gt;$C$6,"",SUM($C$11:C835))</f>
      </c>
      <c r="E835" s="4">
        <f>IF(B835&gt;$C$6,"",SUM(C835:$C$1011))</f>
      </c>
      <c r="F835" s="5">
        <f t="shared" si="86"/>
      </c>
      <c r="G835" s="6">
        <f t="shared" si="87"/>
      </c>
      <c r="H835" s="11">
        <f t="shared" si="88"/>
      </c>
      <c r="K835" s="12">
        <f t="shared" si="91"/>
      </c>
      <c r="L835" s="13">
        <f t="shared" si="90"/>
      </c>
    </row>
    <row r="836" spans="1:12" ht="12.75">
      <c r="A836" s="3">
        <v>825</v>
      </c>
      <c r="B836" s="2" t="str">
        <f t="shared" si="89"/>
        <v>     </v>
      </c>
      <c r="C836" s="4">
        <f t="shared" si="85"/>
      </c>
      <c r="D836" s="4">
        <f>IF(B836&gt;$C$6,"",SUM($C$11:C836))</f>
      </c>
      <c r="E836" s="4">
        <f>IF(B836&gt;$C$6,"",SUM(C836:$C$1011))</f>
      </c>
      <c r="F836" s="5">
        <f t="shared" si="86"/>
      </c>
      <c r="G836" s="6">
        <f t="shared" si="87"/>
      </c>
      <c r="H836" s="11">
        <f t="shared" si="88"/>
      </c>
      <c r="K836" s="12">
        <f t="shared" si="91"/>
      </c>
      <c r="L836" s="13">
        <f t="shared" si="90"/>
      </c>
    </row>
    <row r="837" spans="1:12" ht="12.75">
      <c r="A837" s="3">
        <v>826</v>
      </c>
      <c r="B837" s="2" t="str">
        <f t="shared" si="89"/>
        <v>     </v>
      </c>
      <c r="C837" s="4">
        <f t="shared" si="85"/>
      </c>
      <c r="D837" s="4">
        <f>IF(B837&gt;$C$6,"",SUM($C$11:C837))</f>
      </c>
      <c r="E837" s="4">
        <f>IF(B837&gt;$C$6,"",SUM(C837:$C$1011))</f>
      </c>
      <c r="F837" s="5">
        <f t="shared" si="86"/>
      </c>
      <c r="G837" s="6">
        <f t="shared" si="87"/>
      </c>
      <c r="H837" s="11">
        <f t="shared" si="88"/>
      </c>
      <c r="K837" s="12">
        <f t="shared" si="91"/>
      </c>
      <c r="L837" s="13">
        <f t="shared" si="90"/>
      </c>
    </row>
    <row r="838" spans="1:12" ht="12.75">
      <c r="A838" s="3">
        <v>827</v>
      </c>
      <c r="B838" s="2" t="str">
        <f t="shared" si="89"/>
        <v>     </v>
      </c>
      <c r="C838" s="4">
        <f t="shared" si="85"/>
      </c>
      <c r="D838" s="4">
        <f>IF(B838&gt;$C$6,"",SUM($C$11:C838))</f>
      </c>
      <c r="E838" s="4">
        <f>IF(B838&gt;$C$6,"",SUM(C838:$C$1011))</f>
      </c>
      <c r="F838" s="5">
        <f t="shared" si="86"/>
      </c>
      <c r="G838" s="6">
        <f t="shared" si="87"/>
      </c>
      <c r="H838" s="11">
        <f t="shared" si="88"/>
      </c>
      <c r="K838" s="12">
        <f t="shared" si="91"/>
      </c>
      <c r="L838" s="13">
        <f t="shared" si="90"/>
      </c>
    </row>
    <row r="839" spans="1:12" ht="12.75">
      <c r="A839" s="3">
        <v>828</v>
      </c>
      <c r="B839" s="2" t="str">
        <f t="shared" si="89"/>
        <v>     </v>
      </c>
      <c r="C839" s="4">
        <f t="shared" si="85"/>
      </c>
      <c r="D839" s="4">
        <f>IF(B839&gt;$C$6,"",SUM($C$11:C839))</f>
      </c>
      <c r="E839" s="4">
        <f>IF(B839&gt;$C$6,"",SUM(C839:$C$1011))</f>
      </c>
      <c r="F839" s="5">
        <f t="shared" si="86"/>
      </c>
      <c r="G839" s="6">
        <f t="shared" si="87"/>
      </c>
      <c r="H839" s="11">
        <f t="shared" si="88"/>
      </c>
      <c r="K839" s="12">
        <f t="shared" si="91"/>
      </c>
      <c r="L839" s="13">
        <f t="shared" si="90"/>
      </c>
    </row>
    <row r="840" spans="1:12" ht="12.75">
      <c r="A840" s="3">
        <v>829</v>
      </c>
      <c r="B840" s="2" t="str">
        <f t="shared" si="89"/>
        <v>     </v>
      </c>
      <c r="C840" s="4">
        <f t="shared" si="85"/>
      </c>
      <c r="D840" s="4">
        <f>IF(B840&gt;$C$6,"",SUM($C$11:C840))</f>
      </c>
      <c r="E840" s="4">
        <f>IF(B840&gt;$C$6,"",SUM(C840:$C$1011))</f>
      </c>
      <c r="F840" s="5">
        <f t="shared" si="86"/>
      </c>
      <c r="G840" s="6">
        <f t="shared" si="87"/>
      </c>
      <c r="H840" s="11">
        <f t="shared" si="88"/>
      </c>
      <c r="K840" s="12">
        <f t="shared" si="91"/>
      </c>
      <c r="L840" s="13">
        <f t="shared" si="90"/>
      </c>
    </row>
    <row r="841" spans="1:12" ht="12.75">
      <c r="A841" s="3">
        <v>830</v>
      </c>
      <c r="B841" s="2" t="str">
        <f t="shared" si="89"/>
        <v>     </v>
      </c>
      <c r="C841" s="4">
        <f t="shared" si="85"/>
      </c>
      <c r="D841" s="4">
        <f>IF(B841&gt;$C$6,"",SUM($C$11:C841))</f>
      </c>
      <c r="E841" s="4">
        <f>IF(B841&gt;$C$6,"",SUM(C841:$C$1011))</f>
      </c>
      <c r="F841" s="5">
        <f t="shared" si="86"/>
      </c>
      <c r="G841" s="6">
        <f t="shared" si="87"/>
      </c>
      <c r="H841" s="11">
        <f t="shared" si="88"/>
      </c>
      <c r="K841" s="12">
        <f t="shared" si="91"/>
      </c>
      <c r="L841" s="13">
        <f t="shared" si="90"/>
      </c>
    </row>
    <row r="842" spans="1:12" ht="12.75">
      <c r="A842" s="3">
        <v>831</v>
      </c>
      <c r="B842" s="2" t="str">
        <f t="shared" si="89"/>
        <v>     </v>
      </c>
      <c r="C842" s="4">
        <f t="shared" si="85"/>
      </c>
      <c r="D842" s="4">
        <f>IF(B842&gt;$C$6,"",SUM($C$11:C842))</f>
      </c>
      <c r="E842" s="4">
        <f>IF(B842&gt;$C$6,"",SUM(C842:$C$1011))</f>
      </c>
      <c r="F842" s="5">
        <f t="shared" si="86"/>
      </c>
      <c r="G842" s="6">
        <f t="shared" si="87"/>
      </c>
      <c r="H842" s="11">
        <f t="shared" si="88"/>
      </c>
      <c r="K842" s="12">
        <f t="shared" si="91"/>
      </c>
      <c r="L842" s="13">
        <f t="shared" si="90"/>
      </c>
    </row>
    <row r="843" spans="1:12" ht="12.75">
      <c r="A843" s="3">
        <v>832</v>
      </c>
      <c r="B843" s="2" t="str">
        <f t="shared" si="89"/>
        <v>     </v>
      </c>
      <c r="C843" s="4">
        <f aca="true" t="shared" si="92" ref="C843:C906">IF(B843&gt;$C$6,"",COMBIN($C$6,B843)*$C$7^B843*$C$8^($C$6-B843))</f>
      </c>
      <c r="D843" s="4">
        <f>IF(B843&gt;$C$6,"",SUM($C$11:C843))</f>
      </c>
      <c r="E843" s="4">
        <f>IF(B843&gt;$C$6,"",SUM(C843:$C$1011))</f>
      </c>
      <c r="F843" s="5">
        <f aca="true" t="shared" si="93" ref="F843:F906">IF(D843&lt;=$F$6,B843,"")</f>
      </c>
      <c r="G843" s="6">
        <f aca="true" t="shared" si="94" ref="G843:G906">IF(E843&lt;=$F$6,B843,"")</f>
      </c>
      <c r="H843" s="11">
        <f aca="true" t="shared" si="95" ref="H843:H906">IF(K843="",L843,K843)</f>
      </c>
      <c r="K843" s="12">
        <f t="shared" si="91"/>
      </c>
      <c r="L843" s="13">
        <f t="shared" si="90"/>
      </c>
    </row>
    <row r="844" spans="1:12" ht="12.75">
      <c r="A844" s="3">
        <v>833</v>
      </c>
      <c r="B844" s="2" t="str">
        <f aca="true" t="shared" si="96" ref="B844:B907">IF(A844&gt;$C$6,"     ",A844)</f>
        <v>     </v>
      </c>
      <c r="C844" s="4">
        <f t="shared" si="92"/>
      </c>
      <c r="D844" s="4">
        <f>IF(B844&gt;$C$6,"",SUM($C$11:C844))</f>
      </c>
      <c r="E844" s="4">
        <f>IF(B844&gt;$C$6,"",SUM(C844:$C$1011))</f>
      </c>
      <c r="F844" s="5">
        <f t="shared" si="93"/>
      </c>
      <c r="G844" s="6">
        <f t="shared" si="94"/>
      </c>
      <c r="H844" s="11">
        <f t="shared" si="95"/>
      </c>
      <c r="K844" s="12">
        <f t="shared" si="91"/>
      </c>
      <c r="L844" s="13">
        <f aca="true" t="shared" si="97" ref="L844:L907">IF(E844&lt;=$G$6,B844,"")</f>
      </c>
    </row>
    <row r="845" spans="1:12" ht="12.75">
      <c r="A845" s="3">
        <v>834</v>
      </c>
      <c r="B845" s="2" t="str">
        <f t="shared" si="96"/>
        <v>     </v>
      </c>
      <c r="C845" s="4">
        <f t="shared" si="92"/>
      </c>
      <c r="D845" s="4">
        <f>IF(B845&gt;$C$6,"",SUM($C$11:C845))</f>
      </c>
      <c r="E845" s="4">
        <f>IF(B845&gt;$C$6,"",SUM(C845:$C$1011))</f>
      </c>
      <c r="F845" s="5">
        <f t="shared" si="93"/>
      </c>
      <c r="G845" s="6">
        <f t="shared" si="94"/>
      </c>
      <c r="H845" s="11">
        <f t="shared" si="95"/>
      </c>
      <c r="K845" s="12">
        <f t="shared" si="91"/>
      </c>
      <c r="L845" s="13">
        <f t="shared" si="97"/>
      </c>
    </row>
    <row r="846" spans="1:12" ht="12.75">
      <c r="A846" s="3">
        <v>835</v>
      </c>
      <c r="B846" s="2" t="str">
        <f t="shared" si="96"/>
        <v>     </v>
      </c>
      <c r="C846" s="4">
        <f t="shared" si="92"/>
      </c>
      <c r="D846" s="4">
        <f>IF(B846&gt;$C$6,"",SUM($C$11:C846))</f>
      </c>
      <c r="E846" s="4">
        <f>IF(B846&gt;$C$6,"",SUM(C846:$C$1011))</f>
      </c>
      <c r="F846" s="5">
        <f t="shared" si="93"/>
      </c>
      <c r="G846" s="6">
        <f t="shared" si="94"/>
      </c>
      <c r="H846" s="11">
        <f t="shared" si="95"/>
      </c>
      <c r="K846" s="12">
        <f t="shared" si="91"/>
      </c>
      <c r="L846" s="13">
        <f t="shared" si="97"/>
      </c>
    </row>
    <row r="847" spans="1:12" ht="12.75">
      <c r="A847" s="3">
        <v>836</v>
      </c>
      <c r="B847" s="2" t="str">
        <f t="shared" si="96"/>
        <v>     </v>
      </c>
      <c r="C847" s="4">
        <f t="shared" si="92"/>
      </c>
      <c r="D847" s="4">
        <f>IF(B847&gt;$C$6,"",SUM($C$11:C847))</f>
      </c>
      <c r="E847" s="4">
        <f>IF(B847&gt;$C$6,"",SUM(C847:$C$1011))</f>
      </c>
      <c r="F847" s="5">
        <f t="shared" si="93"/>
      </c>
      <c r="G847" s="6">
        <f t="shared" si="94"/>
      </c>
      <c r="H847" s="11">
        <f t="shared" si="95"/>
      </c>
      <c r="K847" s="12">
        <f t="shared" si="91"/>
      </c>
      <c r="L847" s="13">
        <f t="shared" si="97"/>
      </c>
    </row>
    <row r="848" spans="1:12" ht="12.75">
      <c r="A848" s="3">
        <v>837</v>
      </c>
      <c r="B848" s="2" t="str">
        <f t="shared" si="96"/>
        <v>     </v>
      </c>
      <c r="C848" s="4">
        <f t="shared" si="92"/>
      </c>
      <c r="D848" s="4">
        <f>IF(B848&gt;$C$6,"",SUM($C$11:C848))</f>
      </c>
      <c r="E848" s="4">
        <f>IF(B848&gt;$C$6,"",SUM(C848:$C$1011))</f>
      </c>
      <c r="F848" s="5">
        <f t="shared" si="93"/>
      </c>
      <c r="G848" s="6">
        <f t="shared" si="94"/>
      </c>
      <c r="H848" s="11">
        <f t="shared" si="95"/>
      </c>
      <c r="K848" s="12">
        <f t="shared" si="91"/>
      </c>
      <c r="L848" s="13">
        <f t="shared" si="97"/>
      </c>
    </row>
    <row r="849" spans="1:12" ht="12.75">
      <c r="A849" s="3">
        <v>838</v>
      </c>
      <c r="B849" s="2" t="str">
        <f t="shared" si="96"/>
        <v>     </v>
      </c>
      <c r="C849" s="4">
        <f t="shared" si="92"/>
      </c>
      <c r="D849" s="4">
        <f>IF(B849&gt;$C$6,"",SUM($C$11:C849))</f>
      </c>
      <c r="E849" s="4">
        <f>IF(B849&gt;$C$6,"",SUM(C849:$C$1011))</f>
      </c>
      <c r="F849" s="5">
        <f t="shared" si="93"/>
      </c>
      <c r="G849" s="6">
        <f t="shared" si="94"/>
      </c>
      <c r="H849" s="11">
        <f t="shared" si="95"/>
      </c>
      <c r="K849" s="12">
        <f t="shared" si="91"/>
      </c>
      <c r="L849" s="13">
        <f t="shared" si="97"/>
      </c>
    </row>
    <row r="850" spans="1:12" ht="12.75">
      <c r="A850" s="3">
        <v>839</v>
      </c>
      <c r="B850" s="2" t="str">
        <f t="shared" si="96"/>
        <v>     </v>
      </c>
      <c r="C850" s="4">
        <f t="shared" si="92"/>
      </c>
      <c r="D850" s="4">
        <f>IF(B850&gt;$C$6,"",SUM($C$11:C850))</f>
      </c>
      <c r="E850" s="4">
        <f>IF(B850&gt;$C$6,"",SUM(C850:$C$1011))</f>
      </c>
      <c r="F850" s="5">
        <f t="shared" si="93"/>
      </c>
      <c r="G850" s="6">
        <f t="shared" si="94"/>
      </c>
      <c r="H850" s="11">
        <f t="shared" si="95"/>
      </c>
      <c r="K850" s="12">
        <f t="shared" si="91"/>
      </c>
      <c r="L850" s="13">
        <f t="shared" si="97"/>
      </c>
    </row>
    <row r="851" spans="1:12" ht="12.75">
      <c r="A851" s="3">
        <v>840</v>
      </c>
      <c r="B851" s="2" t="str">
        <f t="shared" si="96"/>
        <v>     </v>
      </c>
      <c r="C851" s="4">
        <f t="shared" si="92"/>
      </c>
      <c r="D851" s="4">
        <f>IF(B851&gt;$C$6,"",SUM($C$11:C851))</f>
      </c>
      <c r="E851" s="4">
        <f>IF(B851&gt;$C$6,"",SUM(C851:$C$1011))</f>
      </c>
      <c r="F851" s="5">
        <f t="shared" si="93"/>
      </c>
      <c r="G851" s="6">
        <f t="shared" si="94"/>
      </c>
      <c r="H851" s="11">
        <f t="shared" si="95"/>
      </c>
      <c r="K851" s="12">
        <f t="shared" si="91"/>
      </c>
      <c r="L851" s="13">
        <f t="shared" si="97"/>
      </c>
    </row>
    <row r="852" spans="1:12" ht="12.75">
      <c r="A852" s="3">
        <v>841</v>
      </c>
      <c r="B852" s="2" t="str">
        <f t="shared" si="96"/>
        <v>     </v>
      </c>
      <c r="C852" s="4">
        <f t="shared" si="92"/>
      </c>
      <c r="D852" s="4">
        <f>IF(B852&gt;$C$6,"",SUM($C$11:C852))</f>
      </c>
      <c r="E852" s="4">
        <f>IF(B852&gt;$C$6,"",SUM(C852:$C$1011))</f>
      </c>
      <c r="F852" s="5">
        <f t="shared" si="93"/>
      </c>
      <c r="G852" s="6">
        <f t="shared" si="94"/>
      </c>
      <c r="H852" s="11">
        <f t="shared" si="95"/>
      </c>
      <c r="K852" s="12">
        <f aca="true" t="shared" si="98" ref="K852:K915">IF(D852&lt;=$G$6,B852,"")</f>
      </c>
      <c r="L852" s="13">
        <f t="shared" si="97"/>
      </c>
    </row>
    <row r="853" spans="1:12" ht="12.75">
      <c r="A853" s="3">
        <v>842</v>
      </c>
      <c r="B853" s="2" t="str">
        <f t="shared" si="96"/>
        <v>     </v>
      </c>
      <c r="C853" s="4">
        <f t="shared" si="92"/>
      </c>
      <c r="D853" s="4">
        <f>IF(B853&gt;$C$6,"",SUM($C$11:C853))</f>
      </c>
      <c r="E853" s="4">
        <f>IF(B853&gt;$C$6,"",SUM(C853:$C$1011))</f>
      </c>
      <c r="F853" s="5">
        <f t="shared" si="93"/>
      </c>
      <c r="G853" s="6">
        <f t="shared" si="94"/>
      </c>
      <c r="H853" s="11">
        <f t="shared" si="95"/>
      </c>
      <c r="K853" s="12">
        <f t="shared" si="98"/>
      </c>
      <c r="L853" s="13">
        <f t="shared" si="97"/>
      </c>
    </row>
    <row r="854" spans="1:12" ht="12.75">
      <c r="A854" s="3">
        <v>843</v>
      </c>
      <c r="B854" s="2" t="str">
        <f t="shared" si="96"/>
        <v>     </v>
      </c>
      <c r="C854" s="4">
        <f t="shared" si="92"/>
      </c>
      <c r="D854" s="4">
        <f>IF(B854&gt;$C$6,"",SUM($C$11:C854))</f>
      </c>
      <c r="E854" s="4">
        <f>IF(B854&gt;$C$6,"",SUM(C854:$C$1011))</f>
      </c>
      <c r="F854" s="5">
        <f t="shared" si="93"/>
      </c>
      <c r="G854" s="6">
        <f t="shared" si="94"/>
      </c>
      <c r="H854" s="11">
        <f t="shared" si="95"/>
      </c>
      <c r="K854" s="12">
        <f t="shared" si="98"/>
      </c>
      <c r="L854" s="13">
        <f t="shared" si="97"/>
      </c>
    </row>
    <row r="855" spans="1:12" ht="12.75">
      <c r="A855" s="3">
        <v>844</v>
      </c>
      <c r="B855" s="2" t="str">
        <f t="shared" si="96"/>
        <v>     </v>
      </c>
      <c r="C855" s="4">
        <f t="shared" si="92"/>
      </c>
      <c r="D855" s="4">
        <f>IF(B855&gt;$C$6,"",SUM($C$11:C855))</f>
      </c>
      <c r="E855" s="4">
        <f>IF(B855&gt;$C$6,"",SUM(C855:$C$1011))</f>
      </c>
      <c r="F855" s="5">
        <f t="shared" si="93"/>
      </c>
      <c r="G855" s="6">
        <f t="shared" si="94"/>
      </c>
      <c r="H855" s="11">
        <f t="shared" si="95"/>
      </c>
      <c r="K855" s="12">
        <f t="shared" si="98"/>
      </c>
      <c r="L855" s="13">
        <f t="shared" si="97"/>
      </c>
    </row>
    <row r="856" spans="1:12" ht="12.75">
      <c r="A856" s="3">
        <v>845</v>
      </c>
      <c r="B856" s="2" t="str">
        <f t="shared" si="96"/>
        <v>     </v>
      </c>
      <c r="C856" s="4">
        <f t="shared" si="92"/>
      </c>
      <c r="D856" s="4">
        <f>IF(B856&gt;$C$6,"",SUM($C$11:C856))</f>
      </c>
      <c r="E856" s="4">
        <f>IF(B856&gt;$C$6,"",SUM(C856:$C$1011))</f>
      </c>
      <c r="F856" s="5">
        <f t="shared" si="93"/>
      </c>
      <c r="G856" s="6">
        <f t="shared" si="94"/>
      </c>
      <c r="H856" s="11">
        <f t="shared" si="95"/>
      </c>
      <c r="K856" s="12">
        <f t="shared" si="98"/>
      </c>
      <c r="L856" s="13">
        <f t="shared" si="97"/>
      </c>
    </row>
    <row r="857" spans="1:12" ht="12.75">
      <c r="A857" s="3">
        <v>846</v>
      </c>
      <c r="B857" s="2" t="str">
        <f t="shared" si="96"/>
        <v>     </v>
      </c>
      <c r="C857" s="4">
        <f t="shared" si="92"/>
      </c>
      <c r="D857" s="4">
        <f>IF(B857&gt;$C$6,"",SUM($C$11:C857))</f>
      </c>
      <c r="E857" s="4">
        <f>IF(B857&gt;$C$6,"",SUM(C857:$C$1011))</f>
      </c>
      <c r="F857" s="5">
        <f t="shared" si="93"/>
      </c>
      <c r="G857" s="6">
        <f t="shared" si="94"/>
      </c>
      <c r="H857" s="11">
        <f t="shared" si="95"/>
      </c>
      <c r="K857" s="12">
        <f t="shared" si="98"/>
      </c>
      <c r="L857" s="13">
        <f t="shared" si="97"/>
      </c>
    </row>
    <row r="858" spans="1:12" ht="12.75">
      <c r="A858" s="3">
        <v>847</v>
      </c>
      <c r="B858" s="2" t="str">
        <f t="shared" si="96"/>
        <v>     </v>
      </c>
      <c r="C858" s="4">
        <f t="shared" si="92"/>
      </c>
      <c r="D858" s="4">
        <f>IF(B858&gt;$C$6,"",SUM($C$11:C858))</f>
      </c>
      <c r="E858" s="4">
        <f>IF(B858&gt;$C$6,"",SUM(C858:$C$1011))</f>
      </c>
      <c r="F858" s="5">
        <f t="shared" si="93"/>
      </c>
      <c r="G858" s="6">
        <f t="shared" si="94"/>
      </c>
      <c r="H858" s="11">
        <f t="shared" si="95"/>
      </c>
      <c r="K858" s="12">
        <f t="shared" si="98"/>
      </c>
      <c r="L858" s="13">
        <f t="shared" si="97"/>
      </c>
    </row>
    <row r="859" spans="1:12" ht="12.75">
      <c r="A859" s="3">
        <v>848</v>
      </c>
      <c r="B859" s="2" t="str">
        <f t="shared" si="96"/>
        <v>     </v>
      </c>
      <c r="C859" s="4">
        <f t="shared" si="92"/>
      </c>
      <c r="D859" s="4">
        <f>IF(B859&gt;$C$6,"",SUM($C$11:C859))</f>
      </c>
      <c r="E859" s="4">
        <f>IF(B859&gt;$C$6,"",SUM(C859:$C$1011))</f>
      </c>
      <c r="F859" s="5">
        <f t="shared" si="93"/>
      </c>
      <c r="G859" s="6">
        <f t="shared" si="94"/>
      </c>
      <c r="H859" s="11">
        <f t="shared" si="95"/>
      </c>
      <c r="K859" s="12">
        <f t="shared" si="98"/>
      </c>
      <c r="L859" s="13">
        <f t="shared" si="97"/>
      </c>
    </row>
    <row r="860" spans="1:12" ht="12.75">
      <c r="A860" s="3">
        <v>849</v>
      </c>
      <c r="B860" s="2" t="str">
        <f t="shared" si="96"/>
        <v>     </v>
      </c>
      <c r="C860" s="4">
        <f t="shared" si="92"/>
      </c>
      <c r="D860" s="4">
        <f>IF(B860&gt;$C$6,"",SUM($C$11:C860))</f>
      </c>
      <c r="E860" s="4">
        <f>IF(B860&gt;$C$6,"",SUM(C860:$C$1011))</f>
      </c>
      <c r="F860" s="5">
        <f t="shared" si="93"/>
      </c>
      <c r="G860" s="6">
        <f t="shared" si="94"/>
      </c>
      <c r="H860" s="11">
        <f t="shared" si="95"/>
      </c>
      <c r="K860" s="12">
        <f t="shared" si="98"/>
      </c>
      <c r="L860" s="13">
        <f t="shared" si="97"/>
      </c>
    </row>
    <row r="861" spans="1:12" ht="12.75">
      <c r="A861" s="3">
        <v>850</v>
      </c>
      <c r="B861" s="2" t="str">
        <f t="shared" si="96"/>
        <v>     </v>
      </c>
      <c r="C861" s="4">
        <f t="shared" si="92"/>
      </c>
      <c r="D861" s="4">
        <f>IF(B861&gt;$C$6,"",SUM($C$11:C861))</f>
      </c>
      <c r="E861" s="4">
        <f>IF(B861&gt;$C$6,"",SUM(C861:$C$1011))</f>
      </c>
      <c r="F861" s="5">
        <f t="shared" si="93"/>
      </c>
      <c r="G861" s="6">
        <f t="shared" si="94"/>
      </c>
      <c r="H861" s="11">
        <f t="shared" si="95"/>
      </c>
      <c r="K861" s="12">
        <f t="shared" si="98"/>
      </c>
      <c r="L861" s="13">
        <f t="shared" si="97"/>
      </c>
    </row>
    <row r="862" spans="1:12" ht="12.75">
      <c r="A862" s="3">
        <v>851</v>
      </c>
      <c r="B862" s="2" t="str">
        <f t="shared" si="96"/>
        <v>     </v>
      </c>
      <c r="C862" s="4">
        <f t="shared" si="92"/>
      </c>
      <c r="D862" s="4">
        <f>IF(B862&gt;$C$6,"",SUM($C$11:C862))</f>
      </c>
      <c r="E862" s="4">
        <f>IF(B862&gt;$C$6,"",SUM(C862:$C$1011))</f>
      </c>
      <c r="F862" s="5">
        <f t="shared" si="93"/>
      </c>
      <c r="G862" s="6">
        <f t="shared" si="94"/>
      </c>
      <c r="H862" s="11">
        <f t="shared" si="95"/>
      </c>
      <c r="K862" s="12">
        <f t="shared" si="98"/>
      </c>
      <c r="L862" s="13">
        <f t="shared" si="97"/>
      </c>
    </row>
    <row r="863" spans="1:12" ht="12.75">
      <c r="A863" s="3">
        <v>852</v>
      </c>
      <c r="B863" s="2" t="str">
        <f t="shared" si="96"/>
        <v>     </v>
      </c>
      <c r="C863" s="4">
        <f t="shared" si="92"/>
      </c>
      <c r="D863" s="4">
        <f>IF(B863&gt;$C$6,"",SUM($C$11:C863))</f>
      </c>
      <c r="E863" s="4">
        <f>IF(B863&gt;$C$6,"",SUM(C863:$C$1011))</f>
      </c>
      <c r="F863" s="5">
        <f t="shared" si="93"/>
      </c>
      <c r="G863" s="6">
        <f t="shared" si="94"/>
      </c>
      <c r="H863" s="11">
        <f t="shared" si="95"/>
      </c>
      <c r="K863" s="12">
        <f t="shared" si="98"/>
      </c>
      <c r="L863" s="13">
        <f t="shared" si="97"/>
      </c>
    </row>
    <row r="864" spans="1:12" ht="12.75">
      <c r="A864" s="3">
        <v>853</v>
      </c>
      <c r="B864" s="2" t="str">
        <f t="shared" si="96"/>
        <v>     </v>
      </c>
      <c r="C864" s="4">
        <f t="shared" si="92"/>
      </c>
      <c r="D864" s="4">
        <f>IF(B864&gt;$C$6,"",SUM($C$11:C864))</f>
      </c>
      <c r="E864" s="4">
        <f>IF(B864&gt;$C$6,"",SUM(C864:$C$1011))</f>
      </c>
      <c r="F864" s="5">
        <f t="shared" si="93"/>
      </c>
      <c r="G864" s="6">
        <f t="shared" si="94"/>
      </c>
      <c r="H864" s="11">
        <f t="shared" si="95"/>
      </c>
      <c r="K864" s="12">
        <f t="shared" si="98"/>
      </c>
      <c r="L864" s="13">
        <f t="shared" si="97"/>
      </c>
    </row>
    <row r="865" spans="1:12" ht="12.75">
      <c r="A865" s="3">
        <v>854</v>
      </c>
      <c r="B865" s="2" t="str">
        <f t="shared" si="96"/>
        <v>     </v>
      </c>
      <c r="C865" s="4">
        <f t="shared" si="92"/>
      </c>
      <c r="D865" s="4">
        <f>IF(B865&gt;$C$6,"",SUM($C$11:C865))</f>
      </c>
      <c r="E865" s="4">
        <f>IF(B865&gt;$C$6,"",SUM(C865:$C$1011))</f>
      </c>
      <c r="F865" s="5">
        <f t="shared" si="93"/>
      </c>
      <c r="G865" s="6">
        <f t="shared" si="94"/>
      </c>
      <c r="H865" s="11">
        <f t="shared" si="95"/>
      </c>
      <c r="K865" s="12">
        <f t="shared" si="98"/>
      </c>
      <c r="L865" s="13">
        <f t="shared" si="97"/>
      </c>
    </row>
    <row r="866" spans="1:12" ht="12.75">
      <c r="A866" s="3">
        <v>855</v>
      </c>
      <c r="B866" s="2" t="str">
        <f t="shared" si="96"/>
        <v>     </v>
      </c>
      <c r="C866" s="4">
        <f t="shared" si="92"/>
      </c>
      <c r="D866" s="4">
        <f>IF(B866&gt;$C$6,"",SUM($C$11:C866))</f>
      </c>
      <c r="E866" s="4">
        <f>IF(B866&gt;$C$6,"",SUM(C866:$C$1011))</f>
      </c>
      <c r="F866" s="5">
        <f t="shared" si="93"/>
      </c>
      <c r="G866" s="6">
        <f t="shared" si="94"/>
      </c>
      <c r="H866" s="11">
        <f t="shared" si="95"/>
      </c>
      <c r="K866" s="12">
        <f t="shared" si="98"/>
      </c>
      <c r="L866" s="13">
        <f t="shared" si="97"/>
      </c>
    </row>
    <row r="867" spans="1:12" ht="12.75">
      <c r="A867" s="3">
        <v>856</v>
      </c>
      <c r="B867" s="2" t="str">
        <f t="shared" si="96"/>
        <v>     </v>
      </c>
      <c r="C867" s="4">
        <f t="shared" si="92"/>
      </c>
      <c r="D867" s="4">
        <f>IF(B867&gt;$C$6,"",SUM($C$11:C867))</f>
      </c>
      <c r="E867" s="4">
        <f>IF(B867&gt;$C$6,"",SUM(C867:$C$1011))</f>
      </c>
      <c r="F867" s="5">
        <f t="shared" si="93"/>
      </c>
      <c r="G867" s="6">
        <f t="shared" si="94"/>
      </c>
      <c r="H867" s="11">
        <f t="shared" si="95"/>
      </c>
      <c r="K867" s="12">
        <f t="shared" si="98"/>
      </c>
      <c r="L867" s="13">
        <f t="shared" si="97"/>
      </c>
    </row>
    <row r="868" spans="1:12" ht="12.75">
      <c r="A868" s="3">
        <v>857</v>
      </c>
      <c r="B868" s="2" t="str">
        <f t="shared" si="96"/>
        <v>     </v>
      </c>
      <c r="C868" s="4">
        <f t="shared" si="92"/>
      </c>
      <c r="D868" s="4">
        <f>IF(B868&gt;$C$6,"",SUM($C$11:C868))</f>
      </c>
      <c r="E868" s="4">
        <f>IF(B868&gt;$C$6,"",SUM(C868:$C$1011))</f>
      </c>
      <c r="F868" s="5">
        <f t="shared" si="93"/>
      </c>
      <c r="G868" s="6">
        <f t="shared" si="94"/>
      </c>
      <c r="H868" s="11">
        <f t="shared" si="95"/>
      </c>
      <c r="K868" s="12">
        <f t="shared" si="98"/>
      </c>
      <c r="L868" s="13">
        <f t="shared" si="97"/>
      </c>
    </row>
    <row r="869" spans="1:12" ht="12.75">
      <c r="A869" s="3">
        <v>858</v>
      </c>
      <c r="B869" s="2" t="str">
        <f t="shared" si="96"/>
        <v>     </v>
      </c>
      <c r="C869" s="4">
        <f t="shared" si="92"/>
      </c>
      <c r="D869" s="4">
        <f>IF(B869&gt;$C$6,"",SUM($C$11:C869))</f>
      </c>
      <c r="E869" s="4">
        <f>IF(B869&gt;$C$6,"",SUM(C869:$C$1011))</f>
      </c>
      <c r="F869" s="5">
        <f t="shared" si="93"/>
      </c>
      <c r="G869" s="6">
        <f t="shared" si="94"/>
      </c>
      <c r="H869" s="11">
        <f t="shared" si="95"/>
      </c>
      <c r="K869" s="12">
        <f t="shared" si="98"/>
      </c>
      <c r="L869" s="13">
        <f t="shared" si="97"/>
      </c>
    </row>
    <row r="870" spans="1:12" ht="12.75">
      <c r="A870" s="3">
        <v>859</v>
      </c>
      <c r="B870" s="2" t="str">
        <f t="shared" si="96"/>
        <v>     </v>
      </c>
      <c r="C870" s="4">
        <f t="shared" si="92"/>
      </c>
      <c r="D870" s="4">
        <f>IF(B870&gt;$C$6,"",SUM($C$11:C870))</f>
      </c>
      <c r="E870" s="4">
        <f>IF(B870&gt;$C$6,"",SUM(C870:$C$1011))</f>
      </c>
      <c r="F870" s="5">
        <f t="shared" si="93"/>
      </c>
      <c r="G870" s="6">
        <f t="shared" si="94"/>
      </c>
      <c r="H870" s="11">
        <f t="shared" si="95"/>
      </c>
      <c r="K870" s="12">
        <f t="shared" si="98"/>
      </c>
      <c r="L870" s="13">
        <f t="shared" si="97"/>
      </c>
    </row>
    <row r="871" spans="1:12" ht="12.75">
      <c r="A871" s="3">
        <v>860</v>
      </c>
      <c r="B871" s="2" t="str">
        <f t="shared" si="96"/>
        <v>     </v>
      </c>
      <c r="C871" s="4">
        <f t="shared" si="92"/>
      </c>
      <c r="D871" s="4">
        <f>IF(B871&gt;$C$6,"",SUM($C$11:C871))</f>
      </c>
      <c r="E871" s="4">
        <f>IF(B871&gt;$C$6,"",SUM(C871:$C$1011))</f>
      </c>
      <c r="F871" s="5">
        <f t="shared" si="93"/>
      </c>
      <c r="G871" s="6">
        <f t="shared" si="94"/>
      </c>
      <c r="H871" s="11">
        <f t="shared" si="95"/>
      </c>
      <c r="K871" s="12">
        <f t="shared" si="98"/>
      </c>
      <c r="L871" s="13">
        <f t="shared" si="97"/>
      </c>
    </row>
    <row r="872" spans="1:12" ht="12.75">
      <c r="A872" s="3">
        <v>861</v>
      </c>
      <c r="B872" s="2" t="str">
        <f t="shared" si="96"/>
        <v>     </v>
      </c>
      <c r="C872" s="4">
        <f t="shared" si="92"/>
      </c>
      <c r="D872" s="4">
        <f>IF(B872&gt;$C$6,"",SUM($C$11:C872))</f>
      </c>
      <c r="E872" s="4">
        <f>IF(B872&gt;$C$6,"",SUM(C872:$C$1011))</f>
      </c>
      <c r="F872" s="5">
        <f t="shared" si="93"/>
      </c>
      <c r="G872" s="6">
        <f t="shared" si="94"/>
      </c>
      <c r="H872" s="11">
        <f t="shared" si="95"/>
      </c>
      <c r="K872" s="12">
        <f t="shared" si="98"/>
      </c>
      <c r="L872" s="13">
        <f t="shared" si="97"/>
      </c>
    </row>
    <row r="873" spans="1:12" ht="12.75">
      <c r="A873" s="3">
        <v>862</v>
      </c>
      <c r="B873" s="2" t="str">
        <f t="shared" si="96"/>
        <v>     </v>
      </c>
      <c r="C873" s="4">
        <f t="shared" si="92"/>
      </c>
      <c r="D873" s="4">
        <f>IF(B873&gt;$C$6,"",SUM($C$11:C873))</f>
      </c>
      <c r="E873" s="4">
        <f>IF(B873&gt;$C$6,"",SUM(C873:$C$1011))</f>
      </c>
      <c r="F873" s="5">
        <f t="shared" si="93"/>
      </c>
      <c r="G873" s="6">
        <f t="shared" si="94"/>
      </c>
      <c r="H873" s="11">
        <f t="shared" si="95"/>
      </c>
      <c r="K873" s="12">
        <f t="shared" si="98"/>
      </c>
      <c r="L873" s="13">
        <f t="shared" si="97"/>
      </c>
    </row>
    <row r="874" spans="1:12" ht="12.75">
      <c r="A874" s="3">
        <v>863</v>
      </c>
      <c r="B874" s="2" t="str">
        <f t="shared" si="96"/>
        <v>     </v>
      </c>
      <c r="C874" s="4">
        <f t="shared" si="92"/>
      </c>
      <c r="D874" s="4">
        <f>IF(B874&gt;$C$6,"",SUM($C$11:C874))</f>
      </c>
      <c r="E874" s="4">
        <f>IF(B874&gt;$C$6,"",SUM(C874:$C$1011))</f>
      </c>
      <c r="F874" s="5">
        <f t="shared" si="93"/>
      </c>
      <c r="G874" s="6">
        <f t="shared" si="94"/>
      </c>
      <c r="H874" s="11">
        <f t="shared" si="95"/>
      </c>
      <c r="K874" s="12">
        <f t="shared" si="98"/>
      </c>
      <c r="L874" s="13">
        <f t="shared" si="97"/>
      </c>
    </row>
    <row r="875" spans="1:12" ht="12.75">
      <c r="A875" s="3">
        <v>864</v>
      </c>
      <c r="B875" s="2" t="str">
        <f t="shared" si="96"/>
        <v>     </v>
      </c>
      <c r="C875" s="4">
        <f t="shared" si="92"/>
      </c>
      <c r="D875" s="4">
        <f>IF(B875&gt;$C$6,"",SUM($C$11:C875))</f>
      </c>
      <c r="E875" s="4">
        <f>IF(B875&gt;$C$6,"",SUM(C875:$C$1011))</f>
      </c>
      <c r="F875" s="5">
        <f t="shared" si="93"/>
      </c>
      <c r="G875" s="6">
        <f t="shared" si="94"/>
      </c>
      <c r="H875" s="11">
        <f t="shared" si="95"/>
      </c>
      <c r="K875" s="12">
        <f t="shared" si="98"/>
      </c>
      <c r="L875" s="13">
        <f t="shared" si="97"/>
      </c>
    </row>
    <row r="876" spans="1:12" ht="12.75">
      <c r="A876" s="3">
        <v>865</v>
      </c>
      <c r="B876" s="2" t="str">
        <f t="shared" si="96"/>
        <v>     </v>
      </c>
      <c r="C876" s="4">
        <f t="shared" si="92"/>
      </c>
      <c r="D876" s="4">
        <f>IF(B876&gt;$C$6,"",SUM($C$11:C876))</f>
      </c>
      <c r="E876" s="4">
        <f>IF(B876&gt;$C$6,"",SUM(C876:$C$1011))</f>
      </c>
      <c r="F876" s="5">
        <f t="shared" si="93"/>
      </c>
      <c r="G876" s="6">
        <f t="shared" si="94"/>
      </c>
      <c r="H876" s="11">
        <f t="shared" si="95"/>
      </c>
      <c r="K876" s="12">
        <f t="shared" si="98"/>
      </c>
      <c r="L876" s="13">
        <f t="shared" si="97"/>
      </c>
    </row>
    <row r="877" spans="1:12" ht="12.75">
      <c r="A877" s="3">
        <v>866</v>
      </c>
      <c r="B877" s="2" t="str">
        <f t="shared" si="96"/>
        <v>     </v>
      </c>
      <c r="C877" s="4">
        <f t="shared" si="92"/>
      </c>
      <c r="D877" s="4">
        <f>IF(B877&gt;$C$6,"",SUM($C$11:C877))</f>
      </c>
      <c r="E877" s="4">
        <f>IF(B877&gt;$C$6,"",SUM(C877:$C$1011))</f>
      </c>
      <c r="F877" s="5">
        <f t="shared" si="93"/>
      </c>
      <c r="G877" s="6">
        <f t="shared" si="94"/>
      </c>
      <c r="H877" s="11">
        <f t="shared" si="95"/>
      </c>
      <c r="K877" s="12">
        <f t="shared" si="98"/>
      </c>
      <c r="L877" s="13">
        <f t="shared" si="97"/>
      </c>
    </row>
    <row r="878" spans="1:12" ht="12.75">
      <c r="A878" s="3">
        <v>867</v>
      </c>
      <c r="B878" s="2" t="str">
        <f t="shared" si="96"/>
        <v>     </v>
      </c>
      <c r="C878" s="4">
        <f t="shared" si="92"/>
      </c>
      <c r="D878" s="4">
        <f>IF(B878&gt;$C$6,"",SUM($C$11:C878))</f>
      </c>
      <c r="E878" s="4">
        <f>IF(B878&gt;$C$6,"",SUM(C878:$C$1011))</f>
      </c>
      <c r="F878" s="5">
        <f t="shared" si="93"/>
      </c>
      <c r="G878" s="6">
        <f t="shared" si="94"/>
      </c>
      <c r="H878" s="11">
        <f t="shared" si="95"/>
      </c>
      <c r="K878" s="12">
        <f t="shared" si="98"/>
      </c>
      <c r="L878" s="13">
        <f t="shared" si="97"/>
      </c>
    </row>
    <row r="879" spans="1:12" ht="12.75">
      <c r="A879" s="3">
        <v>868</v>
      </c>
      <c r="B879" s="2" t="str">
        <f t="shared" si="96"/>
        <v>     </v>
      </c>
      <c r="C879" s="4">
        <f t="shared" si="92"/>
      </c>
      <c r="D879" s="4">
        <f>IF(B879&gt;$C$6,"",SUM($C$11:C879))</f>
      </c>
      <c r="E879" s="4">
        <f>IF(B879&gt;$C$6,"",SUM(C879:$C$1011))</f>
      </c>
      <c r="F879" s="5">
        <f t="shared" si="93"/>
      </c>
      <c r="G879" s="6">
        <f t="shared" si="94"/>
      </c>
      <c r="H879" s="11">
        <f t="shared" si="95"/>
      </c>
      <c r="K879" s="12">
        <f t="shared" si="98"/>
      </c>
      <c r="L879" s="13">
        <f t="shared" si="97"/>
      </c>
    </row>
    <row r="880" spans="1:12" ht="12.75">
      <c r="A880" s="3">
        <v>869</v>
      </c>
      <c r="B880" s="2" t="str">
        <f t="shared" si="96"/>
        <v>     </v>
      </c>
      <c r="C880" s="4">
        <f t="shared" si="92"/>
      </c>
      <c r="D880" s="4">
        <f>IF(B880&gt;$C$6,"",SUM($C$11:C880))</f>
      </c>
      <c r="E880" s="4">
        <f>IF(B880&gt;$C$6,"",SUM(C880:$C$1011))</f>
      </c>
      <c r="F880" s="5">
        <f t="shared" si="93"/>
      </c>
      <c r="G880" s="6">
        <f t="shared" si="94"/>
      </c>
      <c r="H880" s="11">
        <f t="shared" si="95"/>
      </c>
      <c r="K880" s="12">
        <f t="shared" si="98"/>
      </c>
      <c r="L880" s="13">
        <f t="shared" si="97"/>
      </c>
    </row>
    <row r="881" spans="1:12" ht="12.75">
      <c r="A881" s="3">
        <v>870</v>
      </c>
      <c r="B881" s="2" t="str">
        <f t="shared" si="96"/>
        <v>     </v>
      </c>
      <c r="C881" s="4">
        <f t="shared" si="92"/>
      </c>
      <c r="D881" s="4">
        <f>IF(B881&gt;$C$6,"",SUM($C$11:C881))</f>
      </c>
      <c r="E881" s="4">
        <f>IF(B881&gt;$C$6,"",SUM(C881:$C$1011))</f>
      </c>
      <c r="F881" s="5">
        <f t="shared" si="93"/>
      </c>
      <c r="G881" s="6">
        <f t="shared" si="94"/>
      </c>
      <c r="H881" s="11">
        <f t="shared" si="95"/>
      </c>
      <c r="K881" s="12">
        <f t="shared" si="98"/>
      </c>
      <c r="L881" s="13">
        <f t="shared" si="97"/>
      </c>
    </row>
    <row r="882" spans="1:12" ht="12.75">
      <c r="A882" s="3">
        <v>871</v>
      </c>
      <c r="B882" s="2" t="str">
        <f t="shared" si="96"/>
        <v>     </v>
      </c>
      <c r="C882" s="4">
        <f t="shared" si="92"/>
      </c>
      <c r="D882" s="4">
        <f>IF(B882&gt;$C$6,"",SUM($C$11:C882))</f>
      </c>
      <c r="E882" s="4">
        <f>IF(B882&gt;$C$6,"",SUM(C882:$C$1011))</f>
      </c>
      <c r="F882" s="5">
        <f t="shared" si="93"/>
      </c>
      <c r="G882" s="6">
        <f t="shared" si="94"/>
      </c>
      <c r="H882" s="11">
        <f t="shared" si="95"/>
      </c>
      <c r="K882" s="12">
        <f t="shared" si="98"/>
      </c>
      <c r="L882" s="13">
        <f t="shared" si="97"/>
      </c>
    </row>
    <row r="883" spans="1:12" ht="12.75">
      <c r="A883" s="3">
        <v>872</v>
      </c>
      <c r="B883" s="2" t="str">
        <f t="shared" si="96"/>
        <v>     </v>
      </c>
      <c r="C883" s="4">
        <f t="shared" si="92"/>
      </c>
      <c r="D883" s="4">
        <f>IF(B883&gt;$C$6,"",SUM($C$11:C883))</f>
      </c>
      <c r="E883" s="4">
        <f>IF(B883&gt;$C$6,"",SUM(C883:$C$1011))</f>
      </c>
      <c r="F883" s="5">
        <f t="shared" si="93"/>
      </c>
      <c r="G883" s="6">
        <f t="shared" si="94"/>
      </c>
      <c r="H883" s="11">
        <f t="shared" si="95"/>
      </c>
      <c r="K883" s="12">
        <f t="shared" si="98"/>
      </c>
      <c r="L883" s="13">
        <f t="shared" si="97"/>
      </c>
    </row>
    <row r="884" spans="1:12" ht="12.75">
      <c r="A884" s="3">
        <v>873</v>
      </c>
      <c r="B884" s="2" t="str">
        <f t="shared" si="96"/>
        <v>     </v>
      </c>
      <c r="C884" s="4">
        <f t="shared" si="92"/>
      </c>
      <c r="D884" s="4">
        <f>IF(B884&gt;$C$6,"",SUM($C$11:C884))</f>
      </c>
      <c r="E884" s="4">
        <f>IF(B884&gt;$C$6,"",SUM(C884:$C$1011))</f>
      </c>
      <c r="F884" s="5">
        <f t="shared" si="93"/>
      </c>
      <c r="G884" s="6">
        <f t="shared" si="94"/>
      </c>
      <c r="H884" s="11">
        <f t="shared" si="95"/>
      </c>
      <c r="K884" s="12">
        <f t="shared" si="98"/>
      </c>
      <c r="L884" s="13">
        <f t="shared" si="97"/>
      </c>
    </row>
    <row r="885" spans="1:12" ht="12.75">
      <c r="A885" s="3">
        <v>874</v>
      </c>
      <c r="B885" s="2" t="str">
        <f t="shared" si="96"/>
        <v>     </v>
      </c>
      <c r="C885" s="4">
        <f t="shared" si="92"/>
      </c>
      <c r="D885" s="4">
        <f>IF(B885&gt;$C$6,"",SUM($C$11:C885))</f>
      </c>
      <c r="E885" s="4">
        <f>IF(B885&gt;$C$6,"",SUM(C885:$C$1011))</f>
      </c>
      <c r="F885" s="5">
        <f t="shared" si="93"/>
      </c>
      <c r="G885" s="6">
        <f t="shared" si="94"/>
      </c>
      <c r="H885" s="11">
        <f t="shared" si="95"/>
      </c>
      <c r="K885" s="12">
        <f t="shared" si="98"/>
      </c>
      <c r="L885" s="13">
        <f t="shared" si="97"/>
      </c>
    </row>
    <row r="886" spans="1:12" ht="12.75">
      <c r="A886" s="3">
        <v>875</v>
      </c>
      <c r="B886" s="2" t="str">
        <f t="shared" si="96"/>
        <v>     </v>
      </c>
      <c r="C886" s="4">
        <f t="shared" si="92"/>
      </c>
      <c r="D886" s="4">
        <f>IF(B886&gt;$C$6,"",SUM($C$11:C886))</f>
      </c>
      <c r="E886" s="4">
        <f>IF(B886&gt;$C$6,"",SUM(C886:$C$1011))</f>
      </c>
      <c r="F886" s="5">
        <f t="shared" si="93"/>
      </c>
      <c r="G886" s="6">
        <f t="shared" si="94"/>
      </c>
      <c r="H886" s="11">
        <f t="shared" si="95"/>
      </c>
      <c r="K886" s="12">
        <f t="shared" si="98"/>
      </c>
      <c r="L886" s="13">
        <f t="shared" si="97"/>
      </c>
    </row>
    <row r="887" spans="1:12" ht="12.75">
      <c r="A887" s="3">
        <v>876</v>
      </c>
      <c r="B887" s="2" t="str">
        <f t="shared" si="96"/>
        <v>     </v>
      </c>
      <c r="C887" s="4">
        <f t="shared" si="92"/>
      </c>
      <c r="D887" s="4">
        <f>IF(B887&gt;$C$6,"",SUM($C$11:C887))</f>
      </c>
      <c r="E887" s="4">
        <f>IF(B887&gt;$C$6,"",SUM(C887:$C$1011))</f>
      </c>
      <c r="F887" s="5">
        <f t="shared" si="93"/>
      </c>
      <c r="G887" s="6">
        <f t="shared" si="94"/>
      </c>
      <c r="H887" s="11">
        <f t="shared" si="95"/>
      </c>
      <c r="K887" s="12">
        <f t="shared" si="98"/>
      </c>
      <c r="L887" s="13">
        <f t="shared" si="97"/>
      </c>
    </row>
    <row r="888" spans="1:12" ht="12.75">
      <c r="A888" s="3">
        <v>877</v>
      </c>
      <c r="B888" s="2" t="str">
        <f t="shared" si="96"/>
        <v>     </v>
      </c>
      <c r="C888" s="4">
        <f t="shared" si="92"/>
      </c>
      <c r="D888" s="4">
        <f>IF(B888&gt;$C$6,"",SUM($C$11:C888))</f>
      </c>
      <c r="E888" s="4">
        <f>IF(B888&gt;$C$6,"",SUM(C888:$C$1011))</f>
      </c>
      <c r="F888" s="5">
        <f t="shared" si="93"/>
      </c>
      <c r="G888" s="6">
        <f t="shared" si="94"/>
      </c>
      <c r="H888" s="11">
        <f t="shared" si="95"/>
      </c>
      <c r="K888" s="12">
        <f t="shared" si="98"/>
      </c>
      <c r="L888" s="13">
        <f t="shared" si="97"/>
      </c>
    </row>
    <row r="889" spans="1:12" ht="12.75">
      <c r="A889" s="3">
        <v>878</v>
      </c>
      <c r="B889" s="2" t="str">
        <f t="shared" si="96"/>
        <v>     </v>
      </c>
      <c r="C889" s="4">
        <f t="shared" si="92"/>
      </c>
      <c r="D889" s="4">
        <f>IF(B889&gt;$C$6,"",SUM($C$11:C889))</f>
      </c>
      <c r="E889" s="4">
        <f>IF(B889&gt;$C$6,"",SUM(C889:$C$1011))</f>
      </c>
      <c r="F889" s="5">
        <f t="shared" si="93"/>
      </c>
      <c r="G889" s="6">
        <f t="shared" si="94"/>
      </c>
      <c r="H889" s="11">
        <f t="shared" si="95"/>
      </c>
      <c r="K889" s="12">
        <f t="shared" si="98"/>
      </c>
      <c r="L889" s="13">
        <f t="shared" si="97"/>
      </c>
    </row>
    <row r="890" spans="1:12" ht="12.75">
      <c r="A890" s="3">
        <v>879</v>
      </c>
      <c r="B890" s="2" t="str">
        <f t="shared" si="96"/>
        <v>     </v>
      </c>
      <c r="C890" s="4">
        <f t="shared" si="92"/>
      </c>
      <c r="D890" s="4">
        <f>IF(B890&gt;$C$6,"",SUM($C$11:C890))</f>
      </c>
      <c r="E890" s="4">
        <f>IF(B890&gt;$C$6,"",SUM(C890:$C$1011))</f>
      </c>
      <c r="F890" s="5">
        <f t="shared" si="93"/>
      </c>
      <c r="G890" s="6">
        <f t="shared" si="94"/>
      </c>
      <c r="H890" s="11">
        <f t="shared" si="95"/>
      </c>
      <c r="K890" s="12">
        <f t="shared" si="98"/>
      </c>
      <c r="L890" s="13">
        <f t="shared" si="97"/>
      </c>
    </row>
    <row r="891" spans="1:12" ht="12.75">
      <c r="A891" s="3">
        <v>880</v>
      </c>
      <c r="B891" s="2" t="str">
        <f t="shared" si="96"/>
        <v>     </v>
      </c>
      <c r="C891" s="4">
        <f t="shared" si="92"/>
      </c>
      <c r="D891" s="4">
        <f>IF(B891&gt;$C$6,"",SUM($C$11:C891))</f>
      </c>
      <c r="E891" s="4">
        <f>IF(B891&gt;$C$6,"",SUM(C891:$C$1011))</f>
      </c>
      <c r="F891" s="5">
        <f t="shared" si="93"/>
      </c>
      <c r="G891" s="6">
        <f t="shared" si="94"/>
      </c>
      <c r="H891" s="11">
        <f t="shared" si="95"/>
      </c>
      <c r="K891" s="12">
        <f t="shared" si="98"/>
      </c>
      <c r="L891" s="13">
        <f t="shared" si="97"/>
      </c>
    </row>
    <row r="892" spans="1:12" ht="12.75">
      <c r="A892" s="3">
        <v>881</v>
      </c>
      <c r="B892" s="2" t="str">
        <f t="shared" si="96"/>
        <v>     </v>
      </c>
      <c r="C892" s="4">
        <f t="shared" si="92"/>
      </c>
      <c r="D892" s="4">
        <f>IF(B892&gt;$C$6,"",SUM($C$11:C892))</f>
      </c>
      <c r="E892" s="4">
        <f>IF(B892&gt;$C$6,"",SUM(C892:$C$1011))</f>
      </c>
      <c r="F892" s="5">
        <f t="shared" si="93"/>
      </c>
      <c r="G892" s="6">
        <f t="shared" si="94"/>
      </c>
      <c r="H892" s="11">
        <f t="shared" si="95"/>
      </c>
      <c r="K892" s="12">
        <f t="shared" si="98"/>
      </c>
      <c r="L892" s="13">
        <f t="shared" si="97"/>
      </c>
    </row>
    <row r="893" spans="1:12" ht="12.75">
      <c r="A893" s="3">
        <v>882</v>
      </c>
      <c r="B893" s="2" t="str">
        <f t="shared" si="96"/>
        <v>     </v>
      </c>
      <c r="C893" s="4">
        <f t="shared" si="92"/>
      </c>
      <c r="D893" s="4">
        <f>IF(B893&gt;$C$6,"",SUM($C$11:C893))</f>
      </c>
      <c r="E893" s="4">
        <f>IF(B893&gt;$C$6,"",SUM(C893:$C$1011))</f>
      </c>
      <c r="F893" s="5">
        <f t="shared" si="93"/>
      </c>
      <c r="G893" s="6">
        <f t="shared" si="94"/>
      </c>
      <c r="H893" s="11">
        <f t="shared" si="95"/>
      </c>
      <c r="K893" s="12">
        <f t="shared" si="98"/>
      </c>
      <c r="L893" s="13">
        <f t="shared" si="97"/>
      </c>
    </row>
    <row r="894" spans="1:12" ht="12.75">
      <c r="A894" s="3">
        <v>883</v>
      </c>
      <c r="B894" s="2" t="str">
        <f t="shared" si="96"/>
        <v>     </v>
      </c>
      <c r="C894" s="4">
        <f t="shared" si="92"/>
      </c>
      <c r="D894" s="4">
        <f>IF(B894&gt;$C$6,"",SUM($C$11:C894))</f>
      </c>
      <c r="E894" s="4">
        <f>IF(B894&gt;$C$6,"",SUM(C894:$C$1011))</f>
      </c>
      <c r="F894" s="5">
        <f t="shared" si="93"/>
      </c>
      <c r="G894" s="6">
        <f t="shared" si="94"/>
      </c>
      <c r="H894" s="11">
        <f t="shared" si="95"/>
      </c>
      <c r="K894" s="12">
        <f t="shared" si="98"/>
      </c>
      <c r="L894" s="13">
        <f t="shared" si="97"/>
      </c>
    </row>
    <row r="895" spans="1:12" ht="12.75">
      <c r="A895" s="3">
        <v>884</v>
      </c>
      <c r="B895" s="2" t="str">
        <f t="shared" si="96"/>
        <v>     </v>
      </c>
      <c r="C895" s="4">
        <f t="shared" si="92"/>
      </c>
      <c r="D895" s="4">
        <f>IF(B895&gt;$C$6,"",SUM($C$11:C895))</f>
      </c>
      <c r="E895" s="4">
        <f>IF(B895&gt;$C$6,"",SUM(C895:$C$1011))</f>
      </c>
      <c r="F895" s="5">
        <f t="shared" si="93"/>
      </c>
      <c r="G895" s="6">
        <f t="shared" si="94"/>
      </c>
      <c r="H895" s="11">
        <f t="shared" si="95"/>
      </c>
      <c r="K895" s="12">
        <f t="shared" si="98"/>
      </c>
      <c r="L895" s="13">
        <f t="shared" si="97"/>
      </c>
    </row>
    <row r="896" spans="1:12" ht="12.75">
      <c r="A896" s="3">
        <v>885</v>
      </c>
      <c r="B896" s="2" t="str">
        <f t="shared" si="96"/>
        <v>     </v>
      </c>
      <c r="C896" s="4">
        <f t="shared" si="92"/>
      </c>
      <c r="D896" s="4">
        <f>IF(B896&gt;$C$6,"",SUM($C$11:C896))</f>
      </c>
      <c r="E896" s="4">
        <f>IF(B896&gt;$C$6,"",SUM(C896:$C$1011))</f>
      </c>
      <c r="F896" s="5">
        <f t="shared" si="93"/>
      </c>
      <c r="G896" s="6">
        <f t="shared" si="94"/>
      </c>
      <c r="H896" s="11">
        <f t="shared" si="95"/>
      </c>
      <c r="K896" s="12">
        <f t="shared" si="98"/>
      </c>
      <c r="L896" s="13">
        <f t="shared" si="97"/>
      </c>
    </row>
    <row r="897" spans="1:12" ht="12.75">
      <c r="A897" s="3">
        <v>886</v>
      </c>
      <c r="B897" s="2" t="str">
        <f t="shared" si="96"/>
        <v>     </v>
      </c>
      <c r="C897" s="4">
        <f t="shared" si="92"/>
      </c>
      <c r="D897" s="4">
        <f>IF(B897&gt;$C$6,"",SUM($C$11:C897))</f>
      </c>
      <c r="E897" s="4">
        <f>IF(B897&gt;$C$6,"",SUM(C897:$C$1011))</f>
      </c>
      <c r="F897" s="5">
        <f t="shared" si="93"/>
      </c>
      <c r="G897" s="6">
        <f t="shared" si="94"/>
      </c>
      <c r="H897" s="11">
        <f t="shared" si="95"/>
      </c>
      <c r="K897" s="12">
        <f t="shared" si="98"/>
      </c>
      <c r="L897" s="13">
        <f t="shared" si="97"/>
      </c>
    </row>
    <row r="898" spans="1:12" ht="12.75">
      <c r="A898" s="3">
        <v>887</v>
      </c>
      <c r="B898" s="2" t="str">
        <f t="shared" si="96"/>
        <v>     </v>
      </c>
      <c r="C898" s="4">
        <f t="shared" si="92"/>
      </c>
      <c r="D898" s="4">
        <f>IF(B898&gt;$C$6,"",SUM($C$11:C898))</f>
      </c>
      <c r="E898" s="4">
        <f>IF(B898&gt;$C$6,"",SUM(C898:$C$1011))</f>
      </c>
      <c r="F898" s="5">
        <f t="shared" si="93"/>
      </c>
      <c r="G898" s="6">
        <f t="shared" si="94"/>
      </c>
      <c r="H898" s="11">
        <f t="shared" si="95"/>
      </c>
      <c r="K898" s="12">
        <f t="shared" si="98"/>
      </c>
      <c r="L898" s="13">
        <f t="shared" si="97"/>
      </c>
    </row>
    <row r="899" spans="1:12" ht="12.75">
      <c r="A899" s="3">
        <v>888</v>
      </c>
      <c r="B899" s="2" t="str">
        <f t="shared" si="96"/>
        <v>     </v>
      </c>
      <c r="C899" s="4">
        <f t="shared" si="92"/>
      </c>
      <c r="D899" s="4">
        <f>IF(B899&gt;$C$6,"",SUM($C$11:C899))</f>
      </c>
      <c r="E899" s="4">
        <f>IF(B899&gt;$C$6,"",SUM(C899:$C$1011))</f>
      </c>
      <c r="F899" s="5">
        <f t="shared" si="93"/>
      </c>
      <c r="G899" s="6">
        <f t="shared" si="94"/>
      </c>
      <c r="H899" s="11">
        <f t="shared" si="95"/>
      </c>
      <c r="K899" s="12">
        <f t="shared" si="98"/>
      </c>
      <c r="L899" s="13">
        <f t="shared" si="97"/>
      </c>
    </row>
    <row r="900" spans="1:12" ht="12.75">
      <c r="A900" s="3">
        <v>889</v>
      </c>
      <c r="B900" s="2" t="str">
        <f t="shared" si="96"/>
        <v>     </v>
      </c>
      <c r="C900" s="4">
        <f t="shared" si="92"/>
      </c>
      <c r="D900" s="4">
        <f>IF(B900&gt;$C$6,"",SUM($C$11:C900))</f>
      </c>
      <c r="E900" s="4">
        <f>IF(B900&gt;$C$6,"",SUM(C900:$C$1011))</f>
      </c>
      <c r="F900" s="5">
        <f t="shared" si="93"/>
      </c>
      <c r="G900" s="6">
        <f t="shared" si="94"/>
      </c>
      <c r="H900" s="11">
        <f t="shared" si="95"/>
      </c>
      <c r="K900" s="12">
        <f t="shared" si="98"/>
      </c>
      <c r="L900" s="13">
        <f t="shared" si="97"/>
      </c>
    </row>
    <row r="901" spans="1:12" ht="12.75">
      <c r="A901" s="3">
        <v>890</v>
      </c>
      <c r="B901" s="2" t="str">
        <f t="shared" si="96"/>
        <v>     </v>
      </c>
      <c r="C901" s="4">
        <f t="shared" si="92"/>
      </c>
      <c r="D901" s="4">
        <f>IF(B901&gt;$C$6,"",SUM($C$11:C901))</f>
      </c>
      <c r="E901" s="4">
        <f>IF(B901&gt;$C$6,"",SUM(C901:$C$1011))</f>
      </c>
      <c r="F901" s="5">
        <f t="shared" si="93"/>
      </c>
      <c r="G901" s="6">
        <f t="shared" si="94"/>
      </c>
      <c r="H901" s="11">
        <f t="shared" si="95"/>
      </c>
      <c r="K901" s="12">
        <f t="shared" si="98"/>
      </c>
      <c r="L901" s="13">
        <f t="shared" si="97"/>
      </c>
    </row>
    <row r="902" spans="1:12" ht="12.75">
      <c r="A902" s="3">
        <v>891</v>
      </c>
      <c r="B902" s="2" t="str">
        <f t="shared" si="96"/>
        <v>     </v>
      </c>
      <c r="C902" s="4">
        <f t="shared" si="92"/>
      </c>
      <c r="D902" s="4">
        <f>IF(B902&gt;$C$6,"",SUM($C$11:C902))</f>
      </c>
      <c r="E902" s="4">
        <f>IF(B902&gt;$C$6,"",SUM(C902:$C$1011))</f>
      </c>
      <c r="F902" s="5">
        <f t="shared" si="93"/>
      </c>
      <c r="G902" s="6">
        <f t="shared" si="94"/>
      </c>
      <c r="H902" s="11">
        <f t="shared" si="95"/>
      </c>
      <c r="K902" s="12">
        <f t="shared" si="98"/>
      </c>
      <c r="L902" s="13">
        <f t="shared" si="97"/>
      </c>
    </row>
    <row r="903" spans="1:12" ht="12.75">
      <c r="A903" s="3">
        <v>892</v>
      </c>
      <c r="B903" s="2" t="str">
        <f t="shared" si="96"/>
        <v>     </v>
      </c>
      <c r="C903" s="4">
        <f t="shared" si="92"/>
      </c>
      <c r="D903" s="4">
        <f>IF(B903&gt;$C$6,"",SUM($C$11:C903))</f>
      </c>
      <c r="E903" s="4">
        <f>IF(B903&gt;$C$6,"",SUM(C903:$C$1011))</f>
      </c>
      <c r="F903" s="5">
        <f t="shared" si="93"/>
      </c>
      <c r="G903" s="6">
        <f t="shared" si="94"/>
      </c>
      <c r="H903" s="11">
        <f t="shared" si="95"/>
      </c>
      <c r="K903" s="12">
        <f t="shared" si="98"/>
      </c>
      <c r="L903" s="13">
        <f t="shared" si="97"/>
      </c>
    </row>
    <row r="904" spans="1:12" ht="12.75">
      <c r="A904" s="3">
        <v>893</v>
      </c>
      <c r="B904" s="2" t="str">
        <f t="shared" si="96"/>
        <v>     </v>
      </c>
      <c r="C904" s="4">
        <f t="shared" si="92"/>
      </c>
      <c r="D904" s="4">
        <f>IF(B904&gt;$C$6,"",SUM($C$11:C904))</f>
      </c>
      <c r="E904" s="4">
        <f>IF(B904&gt;$C$6,"",SUM(C904:$C$1011))</f>
      </c>
      <c r="F904" s="5">
        <f t="shared" si="93"/>
      </c>
      <c r="G904" s="6">
        <f t="shared" si="94"/>
      </c>
      <c r="H904" s="11">
        <f t="shared" si="95"/>
      </c>
      <c r="K904" s="12">
        <f t="shared" si="98"/>
      </c>
      <c r="L904" s="13">
        <f t="shared" si="97"/>
      </c>
    </row>
    <row r="905" spans="1:12" ht="12.75">
      <c r="A905" s="3">
        <v>894</v>
      </c>
      <c r="B905" s="2" t="str">
        <f t="shared" si="96"/>
        <v>     </v>
      </c>
      <c r="C905" s="4">
        <f t="shared" si="92"/>
      </c>
      <c r="D905" s="4">
        <f>IF(B905&gt;$C$6,"",SUM($C$11:C905))</f>
      </c>
      <c r="E905" s="4">
        <f>IF(B905&gt;$C$6,"",SUM(C905:$C$1011))</f>
      </c>
      <c r="F905" s="5">
        <f t="shared" si="93"/>
      </c>
      <c r="G905" s="6">
        <f t="shared" si="94"/>
      </c>
      <c r="H905" s="11">
        <f t="shared" si="95"/>
      </c>
      <c r="K905" s="12">
        <f t="shared" si="98"/>
      </c>
      <c r="L905" s="13">
        <f t="shared" si="97"/>
      </c>
    </row>
    <row r="906" spans="1:12" ht="12.75">
      <c r="A906" s="3">
        <v>895</v>
      </c>
      <c r="B906" s="2" t="str">
        <f t="shared" si="96"/>
        <v>     </v>
      </c>
      <c r="C906" s="4">
        <f t="shared" si="92"/>
      </c>
      <c r="D906" s="4">
        <f>IF(B906&gt;$C$6,"",SUM($C$11:C906))</f>
      </c>
      <c r="E906" s="4">
        <f>IF(B906&gt;$C$6,"",SUM(C906:$C$1011))</f>
      </c>
      <c r="F906" s="5">
        <f t="shared" si="93"/>
      </c>
      <c r="G906" s="6">
        <f t="shared" si="94"/>
      </c>
      <c r="H906" s="11">
        <f t="shared" si="95"/>
      </c>
      <c r="K906" s="12">
        <f t="shared" si="98"/>
      </c>
      <c r="L906" s="13">
        <f t="shared" si="97"/>
      </c>
    </row>
    <row r="907" spans="1:12" ht="12.75">
      <c r="A907" s="3">
        <v>896</v>
      </c>
      <c r="B907" s="2" t="str">
        <f t="shared" si="96"/>
        <v>     </v>
      </c>
      <c r="C907" s="4">
        <f aca="true" t="shared" si="99" ref="C907:C970">IF(B907&gt;$C$6,"",COMBIN($C$6,B907)*$C$7^B907*$C$8^($C$6-B907))</f>
      </c>
      <c r="D907" s="4">
        <f>IF(B907&gt;$C$6,"",SUM($C$11:C907))</f>
      </c>
      <c r="E907" s="4">
        <f>IF(B907&gt;$C$6,"",SUM(C907:$C$1011))</f>
      </c>
      <c r="F907" s="5">
        <f aca="true" t="shared" si="100" ref="F907:F970">IF(D907&lt;=$F$6,B907,"")</f>
      </c>
      <c r="G907" s="6">
        <f aca="true" t="shared" si="101" ref="G907:G970">IF(E907&lt;=$F$6,B907,"")</f>
      </c>
      <c r="H907" s="11">
        <f aca="true" t="shared" si="102" ref="H907:H970">IF(K907="",L907,K907)</f>
      </c>
      <c r="K907" s="12">
        <f t="shared" si="98"/>
      </c>
      <c r="L907" s="13">
        <f t="shared" si="97"/>
      </c>
    </row>
    <row r="908" spans="1:12" ht="12.75">
      <c r="A908" s="3">
        <v>897</v>
      </c>
      <c r="B908" s="2" t="str">
        <f aca="true" t="shared" si="103" ref="B908:B971">IF(A908&gt;$C$6,"     ",A908)</f>
        <v>     </v>
      </c>
      <c r="C908" s="4">
        <f t="shared" si="99"/>
      </c>
      <c r="D908" s="4">
        <f>IF(B908&gt;$C$6,"",SUM($C$11:C908))</f>
      </c>
      <c r="E908" s="4">
        <f>IF(B908&gt;$C$6,"",SUM(C908:$C$1011))</f>
      </c>
      <c r="F908" s="5">
        <f t="shared" si="100"/>
      </c>
      <c r="G908" s="6">
        <f t="shared" si="101"/>
      </c>
      <c r="H908" s="11">
        <f t="shared" si="102"/>
      </c>
      <c r="K908" s="12">
        <f t="shared" si="98"/>
      </c>
      <c r="L908" s="13">
        <f aca="true" t="shared" si="104" ref="L908:L971">IF(E908&lt;=$G$6,B908,"")</f>
      </c>
    </row>
    <row r="909" spans="1:12" ht="12.75">
      <c r="A909" s="3">
        <v>898</v>
      </c>
      <c r="B909" s="2" t="str">
        <f t="shared" si="103"/>
        <v>     </v>
      </c>
      <c r="C909" s="4">
        <f t="shared" si="99"/>
      </c>
      <c r="D909" s="4">
        <f>IF(B909&gt;$C$6,"",SUM($C$11:C909))</f>
      </c>
      <c r="E909" s="4">
        <f>IF(B909&gt;$C$6,"",SUM(C909:$C$1011))</f>
      </c>
      <c r="F909" s="5">
        <f t="shared" si="100"/>
      </c>
      <c r="G909" s="6">
        <f t="shared" si="101"/>
      </c>
      <c r="H909" s="11">
        <f t="shared" si="102"/>
      </c>
      <c r="K909" s="12">
        <f t="shared" si="98"/>
      </c>
      <c r="L909" s="13">
        <f t="shared" si="104"/>
      </c>
    </row>
    <row r="910" spans="1:12" ht="12.75">
      <c r="A910" s="3">
        <v>899</v>
      </c>
      <c r="B910" s="2" t="str">
        <f t="shared" si="103"/>
        <v>     </v>
      </c>
      <c r="C910" s="4">
        <f t="shared" si="99"/>
      </c>
      <c r="D910" s="4">
        <f>IF(B910&gt;$C$6,"",SUM($C$11:C910))</f>
      </c>
      <c r="E910" s="4">
        <f>IF(B910&gt;$C$6,"",SUM(C910:$C$1011))</f>
      </c>
      <c r="F910" s="5">
        <f t="shared" si="100"/>
      </c>
      <c r="G910" s="6">
        <f t="shared" si="101"/>
      </c>
      <c r="H910" s="11">
        <f t="shared" si="102"/>
      </c>
      <c r="K910" s="12">
        <f t="shared" si="98"/>
      </c>
      <c r="L910" s="13">
        <f t="shared" si="104"/>
      </c>
    </row>
    <row r="911" spans="1:12" ht="12.75">
      <c r="A911" s="3">
        <v>900</v>
      </c>
      <c r="B911" s="2" t="str">
        <f t="shared" si="103"/>
        <v>     </v>
      </c>
      <c r="C911" s="4">
        <f t="shared" si="99"/>
      </c>
      <c r="D911" s="4">
        <f>IF(B911&gt;$C$6,"",SUM($C$11:C911))</f>
      </c>
      <c r="E911" s="4">
        <f>IF(B911&gt;$C$6,"",SUM(C911:$C$1011))</f>
      </c>
      <c r="F911" s="5">
        <f t="shared" si="100"/>
      </c>
      <c r="G911" s="6">
        <f t="shared" si="101"/>
      </c>
      <c r="H911" s="11">
        <f t="shared" si="102"/>
      </c>
      <c r="K911" s="12">
        <f t="shared" si="98"/>
      </c>
      <c r="L911" s="13">
        <f t="shared" si="104"/>
      </c>
    </row>
    <row r="912" spans="1:12" ht="12.75">
      <c r="A912" s="3">
        <v>901</v>
      </c>
      <c r="B912" s="2" t="str">
        <f t="shared" si="103"/>
        <v>     </v>
      </c>
      <c r="C912" s="4">
        <f t="shared" si="99"/>
      </c>
      <c r="D912" s="4">
        <f>IF(B912&gt;$C$6,"",SUM($C$11:C912))</f>
      </c>
      <c r="E912" s="4">
        <f>IF(B912&gt;$C$6,"",SUM(C912:$C$1011))</f>
      </c>
      <c r="F912" s="5">
        <f t="shared" si="100"/>
      </c>
      <c r="G912" s="6">
        <f t="shared" si="101"/>
      </c>
      <c r="H912" s="11">
        <f t="shared" si="102"/>
      </c>
      <c r="K912" s="12">
        <f t="shared" si="98"/>
      </c>
      <c r="L912" s="13">
        <f t="shared" si="104"/>
      </c>
    </row>
    <row r="913" spans="1:12" ht="12.75">
      <c r="A913" s="3">
        <v>902</v>
      </c>
      <c r="B913" s="2" t="str">
        <f t="shared" si="103"/>
        <v>     </v>
      </c>
      <c r="C913" s="4">
        <f t="shared" si="99"/>
      </c>
      <c r="D913" s="4">
        <f>IF(B913&gt;$C$6,"",SUM($C$11:C913))</f>
      </c>
      <c r="E913" s="4">
        <f>IF(B913&gt;$C$6,"",SUM(C913:$C$1011))</f>
      </c>
      <c r="F913" s="5">
        <f t="shared" si="100"/>
      </c>
      <c r="G913" s="6">
        <f t="shared" si="101"/>
      </c>
      <c r="H913" s="11">
        <f t="shared" si="102"/>
      </c>
      <c r="K913" s="12">
        <f t="shared" si="98"/>
      </c>
      <c r="L913" s="13">
        <f t="shared" si="104"/>
      </c>
    </row>
    <row r="914" spans="1:12" ht="12.75">
      <c r="A914" s="3">
        <v>903</v>
      </c>
      <c r="B914" s="2" t="str">
        <f t="shared" si="103"/>
        <v>     </v>
      </c>
      <c r="C914" s="4">
        <f t="shared" si="99"/>
      </c>
      <c r="D914" s="4">
        <f>IF(B914&gt;$C$6,"",SUM($C$11:C914))</f>
      </c>
      <c r="E914" s="4">
        <f>IF(B914&gt;$C$6,"",SUM(C914:$C$1011))</f>
      </c>
      <c r="F914" s="5">
        <f t="shared" si="100"/>
      </c>
      <c r="G914" s="6">
        <f t="shared" si="101"/>
      </c>
      <c r="H914" s="11">
        <f t="shared" si="102"/>
      </c>
      <c r="K914" s="12">
        <f t="shared" si="98"/>
      </c>
      <c r="L914" s="13">
        <f t="shared" si="104"/>
      </c>
    </row>
    <row r="915" spans="1:12" ht="12.75">
      <c r="A915" s="3">
        <v>904</v>
      </c>
      <c r="B915" s="2" t="str">
        <f t="shared" si="103"/>
        <v>     </v>
      </c>
      <c r="C915" s="4">
        <f t="shared" si="99"/>
      </c>
      <c r="D915" s="4">
        <f>IF(B915&gt;$C$6,"",SUM($C$11:C915))</f>
      </c>
      <c r="E915" s="4">
        <f>IF(B915&gt;$C$6,"",SUM(C915:$C$1011))</f>
      </c>
      <c r="F915" s="5">
        <f t="shared" si="100"/>
      </c>
      <c r="G915" s="6">
        <f t="shared" si="101"/>
      </c>
      <c r="H915" s="11">
        <f t="shared" si="102"/>
      </c>
      <c r="K915" s="12">
        <f t="shared" si="98"/>
      </c>
      <c r="L915" s="13">
        <f t="shared" si="104"/>
      </c>
    </row>
    <row r="916" spans="1:12" ht="12.75">
      <c r="A916" s="3">
        <v>905</v>
      </c>
      <c r="B916" s="2" t="str">
        <f t="shared" si="103"/>
        <v>     </v>
      </c>
      <c r="C916" s="4">
        <f t="shared" si="99"/>
      </c>
      <c r="D916" s="4">
        <f>IF(B916&gt;$C$6,"",SUM($C$11:C916))</f>
      </c>
      <c r="E916" s="4">
        <f>IF(B916&gt;$C$6,"",SUM(C916:$C$1011))</f>
      </c>
      <c r="F916" s="5">
        <f t="shared" si="100"/>
      </c>
      <c r="G916" s="6">
        <f t="shared" si="101"/>
      </c>
      <c r="H916" s="11">
        <f t="shared" si="102"/>
      </c>
      <c r="K916" s="12">
        <f aca="true" t="shared" si="105" ref="K916:K979">IF(D916&lt;=$G$6,B916,"")</f>
      </c>
      <c r="L916" s="13">
        <f t="shared" si="104"/>
      </c>
    </row>
    <row r="917" spans="1:12" ht="12.75">
      <c r="A917" s="3">
        <v>906</v>
      </c>
      <c r="B917" s="2" t="str">
        <f t="shared" si="103"/>
        <v>     </v>
      </c>
      <c r="C917" s="4">
        <f t="shared" si="99"/>
      </c>
      <c r="D917" s="4">
        <f>IF(B917&gt;$C$6,"",SUM($C$11:C917))</f>
      </c>
      <c r="E917" s="4">
        <f>IF(B917&gt;$C$6,"",SUM(C917:$C$1011))</f>
      </c>
      <c r="F917" s="5">
        <f t="shared" si="100"/>
      </c>
      <c r="G917" s="6">
        <f t="shared" si="101"/>
      </c>
      <c r="H917" s="11">
        <f t="shared" si="102"/>
      </c>
      <c r="K917" s="12">
        <f t="shared" si="105"/>
      </c>
      <c r="L917" s="13">
        <f t="shared" si="104"/>
      </c>
    </row>
    <row r="918" spans="1:12" ht="12.75">
      <c r="A918" s="3">
        <v>907</v>
      </c>
      <c r="B918" s="2" t="str">
        <f t="shared" si="103"/>
        <v>     </v>
      </c>
      <c r="C918" s="4">
        <f t="shared" si="99"/>
      </c>
      <c r="D918" s="4">
        <f>IF(B918&gt;$C$6,"",SUM($C$11:C918))</f>
      </c>
      <c r="E918" s="4">
        <f>IF(B918&gt;$C$6,"",SUM(C918:$C$1011))</f>
      </c>
      <c r="F918" s="5">
        <f t="shared" si="100"/>
      </c>
      <c r="G918" s="6">
        <f t="shared" si="101"/>
      </c>
      <c r="H918" s="11">
        <f t="shared" si="102"/>
      </c>
      <c r="K918" s="12">
        <f t="shared" si="105"/>
      </c>
      <c r="L918" s="13">
        <f t="shared" si="104"/>
      </c>
    </row>
    <row r="919" spans="1:12" ht="12.75">
      <c r="A919" s="3">
        <v>908</v>
      </c>
      <c r="B919" s="2" t="str">
        <f t="shared" si="103"/>
        <v>     </v>
      </c>
      <c r="C919" s="4">
        <f t="shared" si="99"/>
      </c>
      <c r="D919" s="4">
        <f>IF(B919&gt;$C$6,"",SUM($C$11:C919))</f>
      </c>
      <c r="E919" s="4">
        <f>IF(B919&gt;$C$6,"",SUM(C919:$C$1011))</f>
      </c>
      <c r="F919" s="5">
        <f t="shared" si="100"/>
      </c>
      <c r="G919" s="6">
        <f t="shared" si="101"/>
      </c>
      <c r="H919" s="11">
        <f t="shared" si="102"/>
      </c>
      <c r="K919" s="12">
        <f t="shared" si="105"/>
      </c>
      <c r="L919" s="13">
        <f t="shared" si="104"/>
      </c>
    </row>
    <row r="920" spans="1:12" ht="12.75">
      <c r="A920" s="3">
        <v>909</v>
      </c>
      <c r="B920" s="2" t="str">
        <f t="shared" si="103"/>
        <v>     </v>
      </c>
      <c r="C920" s="4">
        <f t="shared" si="99"/>
      </c>
      <c r="D920" s="4">
        <f>IF(B920&gt;$C$6,"",SUM($C$11:C920))</f>
      </c>
      <c r="E920" s="4">
        <f>IF(B920&gt;$C$6,"",SUM(C920:$C$1011))</f>
      </c>
      <c r="F920" s="5">
        <f t="shared" si="100"/>
      </c>
      <c r="G920" s="6">
        <f t="shared" si="101"/>
      </c>
      <c r="H920" s="11">
        <f t="shared" si="102"/>
      </c>
      <c r="K920" s="12">
        <f t="shared" si="105"/>
      </c>
      <c r="L920" s="13">
        <f t="shared" si="104"/>
      </c>
    </row>
    <row r="921" spans="1:12" ht="12.75">
      <c r="A921" s="3">
        <v>910</v>
      </c>
      <c r="B921" s="2" t="str">
        <f t="shared" si="103"/>
        <v>     </v>
      </c>
      <c r="C921" s="4">
        <f t="shared" si="99"/>
      </c>
      <c r="D921" s="4">
        <f>IF(B921&gt;$C$6,"",SUM($C$11:C921))</f>
      </c>
      <c r="E921" s="4">
        <f>IF(B921&gt;$C$6,"",SUM(C921:$C$1011))</f>
      </c>
      <c r="F921" s="5">
        <f t="shared" si="100"/>
      </c>
      <c r="G921" s="6">
        <f t="shared" si="101"/>
      </c>
      <c r="H921" s="11">
        <f t="shared" si="102"/>
      </c>
      <c r="K921" s="12">
        <f t="shared" si="105"/>
      </c>
      <c r="L921" s="13">
        <f t="shared" si="104"/>
      </c>
    </row>
    <row r="922" spans="1:12" ht="12.75">
      <c r="A922" s="3">
        <v>911</v>
      </c>
      <c r="B922" s="2" t="str">
        <f t="shared" si="103"/>
        <v>     </v>
      </c>
      <c r="C922" s="4">
        <f t="shared" si="99"/>
      </c>
      <c r="D922" s="4">
        <f>IF(B922&gt;$C$6,"",SUM($C$11:C922))</f>
      </c>
      <c r="E922" s="4">
        <f>IF(B922&gt;$C$6,"",SUM(C922:$C$1011))</f>
      </c>
      <c r="F922" s="5">
        <f t="shared" si="100"/>
      </c>
      <c r="G922" s="6">
        <f t="shared" si="101"/>
      </c>
      <c r="H922" s="11">
        <f t="shared" si="102"/>
      </c>
      <c r="K922" s="12">
        <f t="shared" si="105"/>
      </c>
      <c r="L922" s="13">
        <f t="shared" si="104"/>
      </c>
    </row>
    <row r="923" spans="1:12" ht="12.75">
      <c r="A923" s="3">
        <v>912</v>
      </c>
      <c r="B923" s="2" t="str">
        <f t="shared" si="103"/>
        <v>     </v>
      </c>
      <c r="C923" s="4">
        <f t="shared" si="99"/>
      </c>
      <c r="D923" s="4">
        <f>IF(B923&gt;$C$6,"",SUM($C$11:C923))</f>
      </c>
      <c r="E923" s="4">
        <f>IF(B923&gt;$C$6,"",SUM(C923:$C$1011))</f>
      </c>
      <c r="F923" s="5">
        <f t="shared" si="100"/>
      </c>
      <c r="G923" s="6">
        <f t="shared" si="101"/>
      </c>
      <c r="H923" s="11">
        <f t="shared" si="102"/>
      </c>
      <c r="K923" s="12">
        <f t="shared" si="105"/>
      </c>
      <c r="L923" s="13">
        <f t="shared" si="104"/>
      </c>
    </row>
    <row r="924" spans="1:12" ht="12.75">
      <c r="A924" s="3">
        <v>913</v>
      </c>
      <c r="B924" s="2" t="str">
        <f t="shared" si="103"/>
        <v>     </v>
      </c>
      <c r="C924" s="4">
        <f t="shared" si="99"/>
      </c>
      <c r="D924" s="4">
        <f>IF(B924&gt;$C$6,"",SUM($C$11:C924))</f>
      </c>
      <c r="E924" s="4">
        <f>IF(B924&gt;$C$6,"",SUM(C924:$C$1011))</f>
      </c>
      <c r="F924" s="5">
        <f t="shared" si="100"/>
      </c>
      <c r="G924" s="6">
        <f t="shared" si="101"/>
      </c>
      <c r="H924" s="11">
        <f t="shared" si="102"/>
      </c>
      <c r="K924" s="12">
        <f t="shared" si="105"/>
      </c>
      <c r="L924" s="13">
        <f t="shared" si="104"/>
      </c>
    </row>
    <row r="925" spans="1:12" ht="12.75">
      <c r="A925" s="3">
        <v>914</v>
      </c>
      <c r="B925" s="2" t="str">
        <f t="shared" si="103"/>
        <v>     </v>
      </c>
      <c r="C925" s="4">
        <f t="shared" si="99"/>
      </c>
      <c r="D925" s="4">
        <f>IF(B925&gt;$C$6,"",SUM($C$11:C925))</f>
      </c>
      <c r="E925" s="4">
        <f>IF(B925&gt;$C$6,"",SUM(C925:$C$1011))</f>
      </c>
      <c r="F925" s="5">
        <f t="shared" si="100"/>
      </c>
      <c r="G925" s="6">
        <f t="shared" si="101"/>
      </c>
      <c r="H925" s="11">
        <f t="shared" si="102"/>
      </c>
      <c r="K925" s="12">
        <f t="shared" si="105"/>
      </c>
      <c r="L925" s="13">
        <f t="shared" si="104"/>
      </c>
    </row>
    <row r="926" spans="1:12" ht="12.75">
      <c r="A926" s="3">
        <v>915</v>
      </c>
      <c r="B926" s="2" t="str">
        <f t="shared" si="103"/>
        <v>     </v>
      </c>
      <c r="C926" s="4">
        <f t="shared" si="99"/>
      </c>
      <c r="D926" s="4">
        <f>IF(B926&gt;$C$6,"",SUM($C$11:C926))</f>
      </c>
      <c r="E926" s="4">
        <f>IF(B926&gt;$C$6,"",SUM(C926:$C$1011))</f>
      </c>
      <c r="F926" s="5">
        <f t="shared" si="100"/>
      </c>
      <c r="G926" s="6">
        <f t="shared" si="101"/>
      </c>
      <c r="H926" s="11">
        <f t="shared" si="102"/>
      </c>
      <c r="K926" s="12">
        <f t="shared" si="105"/>
      </c>
      <c r="L926" s="13">
        <f t="shared" si="104"/>
      </c>
    </row>
    <row r="927" spans="1:12" ht="12.75">
      <c r="A927" s="3">
        <v>916</v>
      </c>
      <c r="B927" s="2" t="str">
        <f t="shared" si="103"/>
        <v>     </v>
      </c>
      <c r="C927" s="4">
        <f t="shared" si="99"/>
      </c>
      <c r="D927" s="4">
        <f>IF(B927&gt;$C$6,"",SUM($C$11:C927))</f>
      </c>
      <c r="E927" s="4">
        <f>IF(B927&gt;$C$6,"",SUM(C927:$C$1011))</f>
      </c>
      <c r="F927" s="5">
        <f t="shared" si="100"/>
      </c>
      <c r="G927" s="6">
        <f t="shared" si="101"/>
      </c>
      <c r="H927" s="11">
        <f t="shared" si="102"/>
      </c>
      <c r="K927" s="12">
        <f t="shared" si="105"/>
      </c>
      <c r="L927" s="13">
        <f t="shared" si="104"/>
      </c>
    </row>
    <row r="928" spans="1:12" ht="12.75">
      <c r="A928" s="3">
        <v>917</v>
      </c>
      <c r="B928" s="2" t="str">
        <f t="shared" si="103"/>
        <v>     </v>
      </c>
      <c r="C928" s="4">
        <f t="shared" si="99"/>
      </c>
      <c r="D928" s="4">
        <f>IF(B928&gt;$C$6,"",SUM($C$11:C928))</f>
      </c>
      <c r="E928" s="4">
        <f>IF(B928&gt;$C$6,"",SUM(C928:$C$1011))</f>
      </c>
      <c r="F928" s="5">
        <f t="shared" si="100"/>
      </c>
      <c r="G928" s="6">
        <f t="shared" si="101"/>
      </c>
      <c r="H928" s="11">
        <f t="shared" si="102"/>
      </c>
      <c r="K928" s="12">
        <f t="shared" si="105"/>
      </c>
      <c r="L928" s="13">
        <f t="shared" si="104"/>
      </c>
    </row>
    <row r="929" spans="1:12" ht="12.75">
      <c r="A929" s="3">
        <v>918</v>
      </c>
      <c r="B929" s="2" t="str">
        <f t="shared" si="103"/>
        <v>     </v>
      </c>
      <c r="C929" s="4">
        <f t="shared" si="99"/>
      </c>
      <c r="D929" s="4">
        <f>IF(B929&gt;$C$6,"",SUM($C$11:C929))</f>
      </c>
      <c r="E929" s="4">
        <f>IF(B929&gt;$C$6,"",SUM(C929:$C$1011))</f>
      </c>
      <c r="F929" s="5">
        <f t="shared" si="100"/>
      </c>
      <c r="G929" s="6">
        <f t="shared" si="101"/>
      </c>
      <c r="H929" s="11">
        <f t="shared" si="102"/>
      </c>
      <c r="K929" s="12">
        <f t="shared" si="105"/>
      </c>
      <c r="L929" s="13">
        <f t="shared" si="104"/>
      </c>
    </row>
    <row r="930" spans="1:12" ht="12.75">
      <c r="A930" s="3">
        <v>919</v>
      </c>
      <c r="B930" s="2" t="str">
        <f t="shared" si="103"/>
        <v>     </v>
      </c>
      <c r="C930" s="4">
        <f t="shared" si="99"/>
      </c>
      <c r="D930" s="4">
        <f>IF(B930&gt;$C$6,"",SUM($C$11:C930))</f>
      </c>
      <c r="E930" s="4">
        <f>IF(B930&gt;$C$6,"",SUM(C930:$C$1011))</f>
      </c>
      <c r="F930" s="5">
        <f t="shared" si="100"/>
      </c>
      <c r="G930" s="6">
        <f t="shared" si="101"/>
      </c>
      <c r="H930" s="11">
        <f t="shared" si="102"/>
      </c>
      <c r="K930" s="12">
        <f t="shared" si="105"/>
      </c>
      <c r="L930" s="13">
        <f t="shared" si="104"/>
      </c>
    </row>
    <row r="931" spans="1:12" ht="12.75">
      <c r="A931" s="3">
        <v>920</v>
      </c>
      <c r="B931" s="2" t="str">
        <f t="shared" si="103"/>
        <v>     </v>
      </c>
      <c r="C931" s="4">
        <f t="shared" si="99"/>
      </c>
      <c r="D931" s="4">
        <f>IF(B931&gt;$C$6,"",SUM($C$11:C931))</f>
      </c>
      <c r="E931" s="4">
        <f>IF(B931&gt;$C$6,"",SUM(C931:$C$1011))</f>
      </c>
      <c r="F931" s="5">
        <f t="shared" si="100"/>
      </c>
      <c r="G931" s="6">
        <f t="shared" si="101"/>
      </c>
      <c r="H931" s="11">
        <f t="shared" si="102"/>
      </c>
      <c r="K931" s="12">
        <f t="shared" si="105"/>
      </c>
      <c r="L931" s="13">
        <f t="shared" si="104"/>
      </c>
    </row>
    <row r="932" spans="1:12" ht="12.75">
      <c r="A932" s="3">
        <v>921</v>
      </c>
      <c r="B932" s="2" t="str">
        <f t="shared" si="103"/>
        <v>     </v>
      </c>
      <c r="C932" s="4">
        <f t="shared" si="99"/>
      </c>
      <c r="D932" s="4">
        <f>IF(B932&gt;$C$6,"",SUM($C$11:C932))</f>
      </c>
      <c r="E932" s="4">
        <f>IF(B932&gt;$C$6,"",SUM(C932:$C$1011))</f>
      </c>
      <c r="F932" s="5">
        <f t="shared" si="100"/>
      </c>
      <c r="G932" s="6">
        <f t="shared" si="101"/>
      </c>
      <c r="H932" s="11">
        <f t="shared" si="102"/>
      </c>
      <c r="K932" s="12">
        <f t="shared" si="105"/>
      </c>
      <c r="L932" s="13">
        <f t="shared" si="104"/>
      </c>
    </row>
    <row r="933" spans="1:12" ht="12.75">
      <c r="A933" s="3">
        <v>922</v>
      </c>
      <c r="B933" s="2" t="str">
        <f t="shared" si="103"/>
        <v>     </v>
      </c>
      <c r="C933" s="4">
        <f t="shared" si="99"/>
      </c>
      <c r="D933" s="4">
        <f>IF(B933&gt;$C$6,"",SUM($C$11:C933))</f>
      </c>
      <c r="E933" s="4">
        <f>IF(B933&gt;$C$6,"",SUM(C933:$C$1011))</f>
      </c>
      <c r="F933" s="5">
        <f t="shared" si="100"/>
      </c>
      <c r="G933" s="6">
        <f t="shared" si="101"/>
      </c>
      <c r="H933" s="11">
        <f t="shared" si="102"/>
      </c>
      <c r="K933" s="12">
        <f t="shared" si="105"/>
      </c>
      <c r="L933" s="13">
        <f t="shared" si="104"/>
      </c>
    </row>
    <row r="934" spans="1:12" ht="12.75">
      <c r="A934" s="3">
        <v>923</v>
      </c>
      <c r="B934" s="2" t="str">
        <f t="shared" si="103"/>
        <v>     </v>
      </c>
      <c r="C934" s="4">
        <f t="shared" si="99"/>
      </c>
      <c r="D934" s="4">
        <f>IF(B934&gt;$C$6,"",SUM($C$11:C934))</f>
      </c>
      <c r="E934" s="4">
        <f>IF(B934&gt;$C$6,"",SUM(C934:$C$1011))</f>
      </c>
      <c r="F934" s="5">
        <f t="shared" si="100"/>
      </c>
      <c r="G934" s="6">
        <f t="shared" si="101"/>
      </c>
      <c r="H934" s="11">
        <f t="shared" si="102"/>
      </c>
      <c r="K934" s="12">
        <f t="shared" si="105"/>
      </c>
      <c r="L934" s="13">
        <f t="shared" si="104"/>
      </c>
    </row>
    <row r="935" spans="1:12" ht="12.75">
      <c r="A935" s="3">
        <v>924</v>
      </c>
      <c r="B935" s="2" t="str">
        <f t="shared" si="103"/>
        <v>     </v>
      </c>
      <c r="C935" s="4">
        <f t="shared" si="99"/>
      </c>
      <c r="D935" s="4">
        <f>IF(B935&gt;$C$6,"",SUM($C$11:C935))</f>
      </c>
      <c r="E935" s="4">
        <f>IF(B935&gt;$C$6,"",SUM(C935:$C$1011))</f>
      </c>
      <c r="F935" s="5">
        <f t="shared" si="100"/>
      </c>
      <c r="G935" s="6">
        <f t="shared" si="101"/>
      </c>
      <c r="H935" s="11">
        <f t="shared" si="102"/>
      </c>
      <c r="K935" s="12">
        <f t="shared" si="105"/>
      </c>
      <c r="L935" s="13">
        <f t="shared" si="104"/>
      </c>
    </row>
    <row r="936" spans="1:12" ht="12.75">
      <c r="A936" s="3">
        <v>925</v>
      </c>
      <c r="B936" s="2" t="str">
        <f t="shared" si="103"/>
        <v>     </v>
      </c>
      <c r="C936" s="4">
        <f t="shared" si="99"/>
      </c>
      <c r="D936" s="4">
        <f>IF(B936&gt;$C$6,"",SUM($C$11:C936))</f>
      </c>
      <c r="E936" s="4">
        <f>IF(B936&gt;$C$6,"",SUM(C936:$C$1011))</f>
      </c>
      <c r="F936" s="5">
        <f t="shared" si="100"/>
      </c>
      <c r="G936" s="6">
        <f t="shared" si="101"/>
      </c>
      <c r="H936" s="11">
        <f t="shared" si="102"/>
      </c>
      <c r="K936" s="12">
        <f t="shared" si="105"/>
      </c>
      <c r="L936" s="13">
        <f t="shared" si="104"/>
      </c>
    </row>
    <row r="937" spans="1:12" ht="12.75">
      <c r="A937" s="3">
        <v>926</v>
      </c>
      <c r="B937" s="2" t="str">
        <f t="shared" si="103"/>
        <v>     </v>
      </c>
      <c r="C937" s="4">
        <f t="shared" si="99"/>
      </c>
      <c r="D937" s="4">
        <f>IF(B937&gt;$C$6,"",SUM($C$11:C937))</f>
      </c>
      <c r="E937" s="4">
        <f>IF(B937&gt;$C$6,"",SUM(C937:$C$1011))</f>
      </c>
      <c r="F937" s="5">
        <f t="shared" si="100"/>
      </c>
      <c r="G937" s="6">
        <f t="shared" si="101"/>
      </c>
      <c r="H937" s="11">
        <f t="shared" si="102"/>
      </c>
      <c r="K937" s="12">
        <f t="shared" si="105"/>
      </c>
      <c r="L937" s="13">
        <f t="shared" si="104"/>
      </c>
    </row>
    <row r="938" spans="1:12" ht="12.75">
      <c r="A938" s="3">
        <v>927</v>
      </c>
      <c r="B938" s="2" t="str">
        <f t="shared" si="103"/>
        <v>     </v>
      </c>
      <c r="C938" s="4">
        <f t="shared" si="99"/>
      </c>
      <c r="D938" s="4">
        <f>IF(B938&gt;$C$6,"",SUM($C$11:C938))</f>
      </c>
      <c r="E938" s="4">
        <f>IF(B938&gt;$C$6,"",SUM(C938:$C$1011))</f>
      </c>
      <c r="F938" s="5">
        <f t="shared" si="100"/>
      </c>
      <c r="G938" s="6">
        <f t="shared" si="101"/>
      </c>
      <c r="H938" s="11">
        <f t="shared" si="102"/>
      </c>
      <c r="K938" s="12">
        <f t="shared" si="105"/>
      </c>
      <c r="L938" s="13">
        <f t="shared" si="104"/>
      </c>
    </row>
    <row r="939" spans="1:12" ht="12.75">
      <c r="A939" s="3">
        <v>928</v>
      </c>
      <c r="B939" s="2" t="str">
        <f t="shared" si="103"/>
        <v>     </v>
      </c>
      <c r="C939" s="4">
        <f t="shared" si="99"/>
      </c>
      <c r="D939" s="4">
        <f>IF(B939&gt;$C$6,"",SUM($C$11:C939))</f>
      </c>
      <c r="E939" s="4">
        <f>IF(B939&gt;$C$6,"",SUM(C939:$C$1011))</f>
      </c>
      <c r="F939" s="5">
        <f t="shared" si="100"/>
      </c>
      <c r="G939" s="6">
        <f t="shared" si="101"/>
      </c>
      <c r="H939" s="11">
        <f t="shared" si="102"/>
      </c>
      <c r="K939" s="12">
        <f t="shared" si="105"/>
      </c>
      <c r="L939" s="13">
        <f t="shared" si="104"/>
      </c>
    </row>
    <row r="940" spans="1:12" ht="12.75">
      <c r="A940" s="3">
        <v>929</v>
      </c>
      <c r="B940" s="2" t="str">
        <f t="shared" si="103"/>
        <v>     </v>
      </c>
      <c r="C940" s="4">
        <f t="shared" si="99"/>
      </c>
      <c r="D940" s="4">
        <f>IF(B940&gt;$C$6,"",SUM($C$11:C940))</f>
      </c>
      <c r="E940" s="4">
        <f>IF(B940&gt;$C$6,"",SUM(C940:$C$1011))</f>
      </c>
      <c r="F940" s="5">
        <f t="shared" si="100"/>
      </c>
      <c r="G940" s="6">
        <f t="shared" si="101"/>
      </c>
      <c r="H940" s="11">
        <f t="shared" si="102"/>
      </c>
      <c r="K940" s="12">
        <f t="shared" si="105"/>
      </c>
      <c r="L940" s="13">
        <f t="shared" si="104"/>
      </c>
    </row>
    <row r="941" spans="1:12" ht="12.75">
      <c r="A941" s="3">
        <v>930</v>
      </c>
      <c r="B941" s="2" t="str">
        <f t="shared" si="103"/>
        <v>     </v>
      </c>
      <c r="C941" s="4">
        <f t="shared" si="99"/>
      </c>
      <c r="D941" s="4">
        <f>IF(B941&gt;$C$6,"",SUM($C$11:C941))</f>
      </c>
      <c r="E941" s="4">
        <f>IF(B941&gt;$C$6,"",SUM(C941:$C$1011))</f>
      </c>
      <c r="F941" s="5">
        <f t="shared" si="100"/>
      </c>
      <c r="G941" s="6">
        <f t="shared" si="101"/>
      </c>
      <c r="H941" s="11">
        <f t="shared" si="102"/>
      </c>
      <c r="K941" s="12">
        <f t="shared" si="105"/>
      </c>
      <c r="L941" s="13">
        <f t="shared" si="104"/>
      </c>
    </row>
    <row r="942" spans="1:12" ht="12.75">
      <c r="A942" s="3">
        <v>931</v>
      </c>
      <c r="B942" s="2" t="str">
        <f t="shared" si="103"/>
        <v>     </v>
      </c>
      <c r="C942" s="4">
        <f t="shared" si="99"/>
      </c>
      <c r="D942" s="4">
        <f>IF(B942&gt;$C$6,"",SUM($C$11:C942))</f>
      </c>
      <c r="E942" s="4">
        <f>IF(B942&gt;$C$6,"",SUM(C942:$C$1011))</f>
      </c>
      <c r="F942" s="5">
        <f t="shared" si="100"/>
      </c>
      <c r="G942" s="6">
        <f t="shared" si="101"/>
      </c>
      <c r="H942" s="11">
        <f t="shared" si="102"/>
      </c>
      <c r="K942" s="12">
        <f t="shared" si="105"/>
      </c>
      <c r="L942" s="13">
        <f t="shared" si="104"/>
      </c>
    </row>
    <row r="943" spans="1:12" ht="12.75">
      <c r="A943" s="3">
        <v>932</v>
      </c>
      <c r="B943" s="2" t="str">
        <f t="shared" si="103"/>
        <v>     </v>
      </c>
      <c r="C943" s="4">
        <f t="shared" si="99"/>
      </c>
      <c r="D943" s="4">
        <f>IF(B943&gt;$C$6,"",SUM($C$11:C943))</f>
      </c>
      <c r="E943" s="4">
        <f>IF(B943&gt;$C$6,"",SUM(C943:$C$1011))</f>
      </c>
      <c r="F943" s="5">
        <f t="shared" si="100"/>
      </c>
      <c r="G943" s="6">
        <f t="shared" si="101"/>
      </c>
      <c r="H943" s="11">
        <f t="shared" si="102"/>
      </c>
      <c r="K943" s="12">
        <f t="shared" si="105"/>
      </c>
      <c r="L943" s="13">
        <f t="shared" si="104"/>
      </c>
    </row>
    <row r="944" spans="1:12" ht="12.75">
      <c r="A944" s="3">
        <v>933</v>
      </c>
      <c r="B944" s="2" t="str">
        <f t="shared" si="103"/>
        <v>     </v>
      </c>
      <c r="C944" s="4">
        <f t="shared" si="99"/>
      </c>
      <c r="D944" s="4">
        <f>IF(B944&gt;$C$6,"",SUM($C$11:C944))</f>
      </c>
      <c r="E944" s="4">
        <f>IF(B944&gt;$C$6,"",SUM(C944:$C$1011))</f>
      </c>
      <c r="F944" s="5">
        <f t="shared" si="100"/>
      </c>
      <c r="G944" s="6">
        <f t="shared" si="101"/>
      </c>
      <c r="H944" s="11">
        <f t="shared" si="102"/>
      </c>
      <c r="K944" s="12">
        <f t="shared" si="105"/>
      </c>
      <c r="L944" s="13">
        <f t="shared" si="104"/>
      </c>
    </row>
    <row r="945" spans="1:12" ht="12.75">
      <c r="A945" s="3">
        <v>934</v>
      </c>
      <c r="B945" s="2" t="str">
        <f t="shared" si="103"/>
        <v>     </v>
      </c>
      <c r="C945" s="4">
        <f t="shared" si="99"/>
      </c>
      <c r="D945" s="4">
        <f>IF(B945&gt;$C$6,"",SUM($C$11:C945))</f>
      </c>
      <c r="E945" s="4">
        <f>IF(B945&gt;$C$6,"",SUM(C945:$C$1011))</f>
      </c>
      <c r="F945" s="5">
        <f t="shared" si="100"/>
      </c>
      <c r="G945" s="6">
        <f t="shared" si="101"/>
      </c>
      <c r="H945" s="11">
        <f t="shared" si="102"/>
      </c>
      <c r="K945" s="12">
        <f t="shared" si="105"/>
      </c>
      <c r="L945" s="13">
        <f t="shared" si="104"/>
      </c>
    </row>
    <row r="946" spans="1:12" ht="12.75">
      <c r="A946" s="3">
        <v>935</v>
      </c>
      <c r="B946" s="2" t="str">
        <f t="shared" si="103"/>
        <v>     </v>
      </c>
      <c r="C946" s="4">
        <f t="shared" si="99"/>
      </c>
      <c r="D946" s="4">
        <f>IF(B946&gt;$C$6,"",SUM($C$11:C946))</f>
      </c>
      <c r="E946" s="4">
        <f>IF(B946&gt;$C$6,"",SUM(C946:$C$1011))</f>
      </c>
      <c r="F946" s="5">
        <f t="shared" si="100"/>
      </c>
      <c r="G946" s="6">
        <f t="shared" si="101"/>
      </c>
      <c r="H946" s="11">
        <f t="shared" si="102"/>
      </c>
      <c r="K946" s="12">
        <f t="shared" si="105"/>
      </c>
      <c r="L946" s="13">
        <f t="shared" si="104"/>
      </c>
    </row>
    <row r="947" spans="1:12" ht="12.75">
      <c r="A947" s="3">
        <v>936</v>
      </c>
      <c r="B947" s="2" t="str">
        <f t="shared" si="103"/>
        <v>     </v>
      </c>
      <c r="C947" s="4">
        <f t="shared" si="99"/>
      </c>
      <c r="D947" s="4">
        <f>IF(B947&gt;$C$6,"",SUM($C$11:C947))</f>
      </c>
      <c r="E947" s="4">
        <f>IF(B947&gt;$C$6,"",SUM(C947:$C$1011))</f>
      </c>
      <c r="F947" s="5">
        <f t="shared" si="100"/>
      </c>
      <c r="G947" s="6">
        <f t="shared" si="101"/>
      </c>
      <c r="H947" s="11">
        <f t="shared" si="102"/>
      </c>
      <c r="K947" s="12">
        <f t="shared" si="105"/>
      </c>
      <c r="L947" s="13">
        <f t="shared" si="104"/>
      </c>
    </row>
    <row r="948" spans="1:12" ht="12.75">
      <c r="A948" s="3">
        <v>937</v>
      </c>
      <c r="B948" s="2" t="str">
        <f t="shared" si="103"/>
        <v>     </v>
      </c>
      <c r="C948" s="4">
        <f t="shared" si="99"/>
      </c>
      <c r="D948" s="4">
        <f>IF(B948&gt;$C$6,"",SUM($C$11:C948))</f>
      </c>
      <c r="E948" s="4">
        <f>IF(B948&gt;$C$6,"",SUM(C948:$C$1011))</f>
      </c>
      <c r="F948" s="5">
        <f t="shared" si="100"/>
      </c>
      <c r="G948" s="6">
        <f t="shared" si="101"/>
      </c>
      <c r="H948" s="11">
        <f t="shared" si="102"/>
      </c>
      <c r="K948" s="12">
        <f t="shared" si="105"/>
      </c>
      <c r="L948" s="13">
        <f t="shared" si="104"/>
      </c>
    </row>
    <row r="949" spans="1:12" ht="12.75">
      <c r="A949" s="3">
        <v>938</v>
      </c>
      <c r="B949" s="2" t="str">
        <f t="shared" si="103"/>
        <v>     </v>
      </c>
      <c r="C949" s="4">
        <f t="shared" si="99"/>
      </c>
      <c r="D949" s="4">
        <f>IF(B949&gt;$C$6,"",SUM($C$11:C949))</f>
      </c>
      <c r="E949" s="4">
        <f>IF(B949&gt;$C$6,"",SUM(C949:$C$1011))</f>
      </c>
      <c r="F949" s="5">
        <f t="shared" si="100"/>
      </c>
      <c r="G949" s="6">
        <f t="shared" si="101"/>
      </c>
      <c r="H949" s="11">
        <f t="shared" si="102"/>
      </c>
      <c r="K949" s="12">
        <f t="shared" si="105"/>
      </c>
      <c r="L949" s="13">
        <f t="shared" si="104"/>
      </c>
    </row>
    <row r="950" spans="1:12" ht="12.75">
      <c r="A950" s="3">
        <v>939</v>
      </c>
      <c r="B950" s="2" t="str">
        <f t="shared" si="103"/>
        <v>     </v>
      </c>
      <c r="C950" s="4">
        <f t="shared" si="99"/>
      </c>
      <c r="D950" s="4">
        <f>IF(B950&gt;$C$6,"",SUM($C$11:C950))</f>
      </c>
      <c r="E950" s="4">
        <f>IF(B950&gt;$C$6,"",SUM(C950:$C$1011))</f>
      </c>
      <c r="F950" s="5">
        <f t="shared" si="100"/>
      </c>
      <c r="G950" s="6">
        <f t="shared" si="101"/>
      </c>
      <c r="H950" s="11">
        <f t="shared" si="102"/>
      </c>
      <c r="K950" s="12">
        <f t="shared" si="105"/>
      </c>
      <c r="L950" s="13">
        <f t="shared" si="104"/>
      </c>
    </row>
    <row r="951" spans="1:12" ht="12.75">
      <c r="A951" s="3">
        <v>940</v>
      </c>
      <c r="B951" s="2" t="str">
        <f t="shared" si="103"/>
        <v>     </v>
      </c>
      <c r="C951" s="4">
        <f t="shared" si="99"/>
      </c>
      <c r="D951" s="4">
        <f>IF(B951&gt;$C$6,"",SUM($C$11:C951))</f>
      </c>
      <c r="E951" s="4">
        <f>IF(B951&gt;$C$6,"",SUM(C951:$C$1011))</f>
      </c>
      <c r="F951" s="5">
        <f t="shared" si="100"/>
      </c>
      <c r="G951" s="6">
        <f t="shared" si="101"/>
      </c>
      <c r="H951" s="11">
        <f t="shared" si="102"/>
      </c>
      <c r="K951" s="12">
        <f t="shared" si="105"/>
      </c>
      <c r="L951" s="13">
        <f t="shared" si="104"/>
      </c>
    </row>
    <row r="952" spans="1:12" ht="12.75">
      <c r="A952" s="3">
        <v>941</v>
      </c>
      <c r="B952" s="2" t="str">
        <f t="shared" si="103"/>
        <v>     </v>
      </c>
      <c r="C952" s="4">
        <f t="shared" si="99"/>
      </c>
      <c r="D952" s="4">
        <f>IF(B952&gt;$C$6,"",SUM($C$11:C952))</f>
      </c>
      <c r="E952" s="4">
        <f>IF(B952&gt;$C$6,"",SUM(C952:$C$1011))</f>
      </c>
      <c r="F952" s="5">
        <f t="shared" si="100"/>
      </c>
      <c r="G952" s="6">
        <f t="shared" si="101"/>
      </c>
      <c r="H952" s="11">
        <f t="shared" si="102"/>
      </c>
      <c r="K952" s="12">
        <f t="shared" si="105"/>
      </c>
      <c r="L952" s="13">
        <f t="shared" si="104"/>
      </c>
    </row>
    <row r="953" spans="1:12" ht="12.75">
      <c r="A953" s="3">
        <v>942</v>
      </c>
      <c r="B953" s="2" t="str">
        <f t="shared" si="103"/>
        <v>     </v>
      </c>
      <c r="C953" s="4">
        <f t="shared" si="99"/>
      </c>
      <c r="D953" s="4">
        <f>IF(B953&gt;$C$6,"",SUM($C$11:C953))</f>
      </c>
      <c r="E953" s="4">
        <f>IF(B953&gt;$C$6,"",SUM(C953:$C$1011))</f>
      </c>
      <c r="F953" s="5">
        <f t="shared" si="100"/>
      </c>
      <c r="G953" s="6">
        <f t="shared" si="101"/>
      </c>
      <c r="H953" s="11">
        <f t="shared" si="102"/>
      </c>
      <c r="K953" s="12">
        <f t="shared" si="105"/>
      </c>
      <c r="L953" s="13">
        <f t="shared" si="104"/>
      </c>
    </row>
    <row r="954" spans="1:12" ht="12.75">
      <c r="A954" s="3">
        <v>943</v>
      </c>
      <c r="B954" s="2" t="str">
        <f t="shared" si="103"/>
        <v>     </v>
      </c>
      <c r="C954" s="4">
        <f t="shared" si="99"/>
      </c>
      <c r="D954" s="4">
        <f>IF(B954&gt;$C$6,"",SUM($C$11:C954))</f>
      </c>
      <c r="E954" s="4">
        <f>IF(B954&gt;$C$6,"",SUM(C954:$C$1011))</f>
      </c>
      <c r="F954" s="5">
        <f t="shared" si="100"/>
      </c>
      <c r="G954" s="6">
        <f t="shared" si="101"/>
      </c>
      <c r="H954" s="11">
        <f t="shared" si="102"/>
      </c>
      <c r="K954" s="12">
        <f t="shared" si="105"/>
      </c>
      <c r="L954" s="13">
        <f t="shared" si="104"/>
      </c>
    </row>
    <row r="955" spans="1:12" ht="12.75">
      <c r="A955" s="3">
        <v>944</v>
      </c>
      <c r="B955" s="2" t="str">
        <f t="shared" si="103"/>
        <v>     </v>
      </c>
      <c r="C955" s="4">
        <f t="shared" si="99"/>
      </c>
      <c r="D955" s="4">
        <f>IF(B955&gt;$C$6,"",SUM($C$11:C955))</f>
      </c>
      <c r="E955" s="4">
        <f>IF(B955&gt;$C$6,"",SUM(C955:$C$1011))</f>
      </c>
      <c r="F955" s="5">
        <f t="shared" si="100"/>
      </c>
      <c r="G955" s="6">
        <f t="shared" si="101"/>
      </c>
      <c r="H955" s="11">
        <f t="shared" si="102"/>
      </c>
      <c r="K955" s="12">
        <f t="shared" si="105"/>
      </c>
      <c r="L955" s="13">
        <f t="shared" si="104"/>
      </c>
    </row>
    <row r="956" spans="1:12" ht="12.75">
      <c r="A956" s="3">
        <v>945</v>
      </c>
      <c r="B956" s="2" t="str">
        <f t="shared" si="103"/>
        <v>     </v>
      </c>
      <c r="C956" s="4">
        <f t="shared" si="99"/>
      </c>
      <c r="D956" s="4">
        <f>IF(B956&gt;$C$6,"",SUM($C$11:C956))</f>
      </c>
      <c r="E956" s="4">
        <f>IF(B956&gt;$C$6,"",SUM(C956:$C$1011))</f>
      </c>
      <c r="F956" s="5">
        <f t="shared" si="100"/>
      </c>
      <c r="G956" s="6">
        <f t="shared" si="101"/>
      </c>
      <c r="H956" s="11">
        <f t="shared" si="102"/>
      </c>
      <c r="K956" s="12">
        <f t="shared" si="105"/>
      </c>
      <c r="L956" s="13">
        <f t="shared" si="104"/>
      </c>
    </row>
    <row r="957" spans="1:12" ht="12.75">
      <c r="A957" s="3">
        <v>946</v>
      </c>
      <c r="B957" s="2" t="str">
        <f t="shared" si="103"/>
        <v>     </v>
      </c>
      <c r="C957" s="4">
        <f t="shared" si="99"/>
      </c>
      <c r="D957" s="4">
        <f>IF(B957&gt;$C$6,"",SUM($C$11:C957))</f>
      </c>
      <c r="E957" s="4">
        <f>IF(B957&gt;$C$6,"",SUM(C957:$C$1011))</f>
      </c>
      <c r="F957" s="5">
        <f t="shared" si="100"/>
      </c>
      <c r="G957" s="6">
        <f t="shared" si="101"/>
      </c>
      <c r="H957" s="11">
        <f t="shared" si="102"/>
      </c>
      <c r="K957" s="12">
        <f t="shared" si="105"/>
      </c>
      <c r="L957" s="13">
        <f t="shared" si="104"/>
      </c>
    </row>
    <row r="958" spans="1:12" ht="12.75">
      <c r="A958" s="3">
        <v>947</v>
      </c>
      <c r="B958" s="2" t="str">
        <f t="shared" si="103"/>
        <v>     </v>
      </c>
      <c r="C958" s="4">
        <f t="shared" si="99"/>
      </c>
      <c r="D958" s="4">
        <f>IF(B958&gt;$C$6,"",SUM($C$11:C958))</f>
      </c>
      <c r="E958" s="4">
        <f>IF(B958&gt;$C$6,"",SUM(C958:$C$1011))</f>
      </c>
      <c r="F958" s="5">
        <f t="shared" si="100"/>
      </c>
      <c r="G958" s="6">
        <f t="shared" si="101"/>
      </c>
      <c r="H958" s="11">
        <f t="shared" si="102"/>
      </c>
      <c r="K958" s="12">
        <f t="shared" si="105"/>
      </c>
      <c r="L958" s="13">
        <f t="shared" si="104"/>
      </c>
    </row>
    <row r="959" spans="1:12" ht="12.75">
      <c r="A959" s="3">
        <v>948</v>
      </c>
      <c r="B959" s="2" t="str">
        <f t="shared" si="103"/>
        <v>     </v>
      </c>
      <c r="C959" s="4">
        <f t="shared" si="99"/>
      </c>
      <c r="D959" s="4">
        <f>IF(B959&gt;$C$6,"",SUM($C$11:C959))</f>
      </c>
      <c r="E959" s="4">
        <f>IF(B959&gt;$C$6,"",SUM(C959:$C$1011))</f>
      </c>
      <c r="F959" s="5">
        <f t="shared" si="100"/>
      </c>
      <c r="G959" s="6">
        <f t="shared" si="101"/>
      </c>
      <c r="H959" s="11">
        <f t="shared" si="102"/>
      </c>
      <c r="K959" s="12">
        <f t="shared" si="105"/>
      </c>
      <c r="L959" s="13">
        <f t="shared" si="104"/>
      </c>
    </row>
    <row r="960" spans="1:12" ht="12.75">
      <c r="A960" s="3">
        <v>949</v>
      </c>
      <c r="B960" s="2" t="str">
        <f t="shared" si="103"/>
        <v>     </v>
      </c>
      <c r="C960" s="4">
        <f t="shared" si="99"/>
      </c>
      <c r="D960" s="4">
        <f>IF(B960&gt;$C$6,"",SUM($C$11:C960))</f>
      </c>
      <c r="E960" s="4">
        <f>IF(B960&gt;$C$6,"",SUM(C960:$C$1011))</f>
      </c>
      <c r="F960" s="5">
        <f t="shared" si="100"/>
      </c>
      <c r="G960" s="6">
        <f t="shared" si="101"/>
      </c>
      <c r="H960" s="11">
        <f t="shared" si="102"/>
      </c>
      <c r="K960" s="12">
        <f t="shared" si="105"/>
      </c>
      <c r="L960" s="13">
        <f t="shared" si="104"/>
      </c>
    </row>
    <row r="961" spans="1:12" ht="12.75">
      <c r="A961" s="3">
        <v>950</v>
      </c>
      <c r="B961" s="2" t="str">
        <f t="shared" si="103"/>
        <v>     </v>
      </c>
      <c r="C961" s="4">
        <f t="shared" si="99"/>
      </c>
      <c r="D961" s="4">
        <f>IF(B961&gt;$C$6,"",SUM($C$11:C961))</f>
      </c>
      <c r="E961" s="4">
        <f>IF(B961&gt;$C$6,"",SUM(C961:$C$1011))</f>
      </c>
      <c r="F961" s="5">
        <f t="shared" si="100"/>
      </c>
      <c r="G961" s="6">
        <f t="shared" si="101"/>
      </c>
      <c r="H961" s="11">
        <f t="shared" si="102"/>
      </c>
      <c r="K961" s="12">
        <f t="shared" si="105"/>
      </c>
      <c r="L961" s="13">
        <f t="shared" si="104"/>
      </c>
    </row>
    <row r="962" spans="1:12" ht="12.75">
      <c r="A962" s="3">
        <v>951</v>
      </c>
      <c r="B962" s="2" t="str">
        <f t="shared" si="103"/>
        <v>     </v>
      </c>
      <c r="C962" s="4">
        <f t="shared" si="99"/>
      </c>
      <c r="D962" s="4">
        <f>IF(B962&gt;$C$6,"",SUM($C$11:C962))</f>
      </c>
      <c r="E962" s="4">
        <f>IF(B962&gt;$C$6,"",SUM(C962:$C$1011))</f>
      </c>
      <c r="F962" s="5">
        <f t="shared" si="100"/>
      </c>
      <c r="G962" s="6">
        <f t="shared" si="101"/>
      </c>
      <c r="H962" s="11">
        <f t="shared" si="102"/>
      </c>
      <c r="K962" s="12">
        <f t="shared" si="105"/>
      </c>
      <c r="L962" s="13">
        <f t="shared" si="104"/>
      </c>
    </row>
    <row r="963" spans="1:12" ht="12.75">
      <c r="A963" s="3">
        <v>952</v>
      </c>
      <c r="B963" s="2" t="str">
        <f t="shared" si="103"/>
        <v>     </v>
      </c>
      <c r="C963" s="4">
        <f t="shared" si="99"/>
      </c>
      <c r="D963" s="4">
        <f>IF(B963&gt;$C$6,"",SUM($C$11:C963))</f>
      </c>
      <c r="E963" s="4">
        <f>IF(B963&gt;$C$6,"",SUM(C963:$C$1011))</f>
      </c>
      <c r="F963" s="5">
        <f t="shared" si="100"/>
      </c>
      <c r="G963" s="6">
        <f t="shared" si="101"/>
      </c>
      <c r="H963" s="11">
        <f t="shared" si="102"/>
      </c>
      <c r="K963" s="12">
        <f t="shared" si="105"/>
      </c>
      <c r="L963" s="13">
        <f t="shared" si="104"/>
      </c>
    </row>
    <row r="964" spans="1:12" ht="12.75">
      <c r="A964" s="3">
        <v>953</v>
      </c>
      <c r="B964" s="2" t="str">
        <f t="shared" si="103"/>
        <v>     </v>
      </c>
      <c r="C964" s="4">
        <f t="shared" si="99"/>
      </c>
      <c r="D964" s="4">
        <f>IF(B964&gt;$C$6,"",SUM($C$11:C964))</f>
      </c>
      <c r="E964" s="4">
        <f>IF(B964&gt;$C$6,"",SUM(C964:$C$1011))</f>
      </c>
      <c r="F964" s="5">
        <f t="shared" si="100"/>
      </c>
      <c r="G964" s="6">
        <f t="shared" si="101"/>
      </c>
      <c r="H964" s="11">
        <f t="shared" si="102"/>
      </c>
      <c r="K964" s="12">
        <f t="shared" si="105"/>
      </c>
      <c r="L964" s="13">
        <f t="shared" si="104"/>
      </c>
    </row>
    <row r="965" spans="1:12" ht="12.75">
      <c r="A965" s="3">
        <v>954</v>
      </c>
      <c r="B965" s="2" t="str">
        <f t="shared" si="103"/>
        <v>     </v>
      </c>
      <c r="C965" s="4">
        <f t="shared" si="99"/>
      </c>
      <c r="D965" s="4">
        <f>IF(B965&gt;$C$6,"",SUM($C$11:C965))</f>
      </c>
      <c r="E965" s="4">
        <f>IF(B965&gt;$C$6,"",SUM(C965:$C$1011))</f>
      </c>
      <c r="F965" s="5">
        <f t="shared" si="100"/>
      </c>
      <c r="G965" s="6">
        <f t="shared" si="101"/>
      </c>
      <c r="H965" s="11">
        <f t="shared" si="102"/>
      </c>
      <c r="K965" s="12">
        <f t="shared" si="105"/>
      </c>
      <c r="L965" s="13">
        <f t="shared" si="104"/>
      </c>
    </row>
    <row r="966" spans="1:12" ht="12.75">
      <c r="A966" s="3">
        <v>955</v>
      </c>
      <c r="B966" s="2" t="str">
        <f t="shared" si="103"/>
        <v>     </v>
      </c>
      <c r="C966" s="4">
        <f t="shared" si="99"/>
      </c>
      <c r="D966" s="4">
        <f>IF(B966&gt;$C$6,"",SUM($C$11:C966))</f>
      </c>
      <c r="E966" s="4">
        <f>IF(B966&gt;$C$6,"",SUM(C966:$C$1011))</f>
      </c>
      <c r="F966" s="5">
        <f t="shared" si="100"/>
      </c>
      <c r="G966" s="6">
        <f t="shared" si="101"/>
      </c>
      <c r="H966" s="11">
        <f t="shared" si="102"/>
      </c>
      <c r="K966" s="12">
        <f t="shared" si="105"/>
      </c>
      <c r="L966" s="13">
        <f t="shared" si="104"/>
      </c>
    </row>
    <row r="967" spans="1:12" ht="12.75">
      <c r="A967" s="3">
        <v>956</v>
      </c>
      <c r="B967" s="2" t="str">
        <f t="shared" si="103"/>
        <v>     </v>
      </c>
      <c r="C967" s="4">
        <f t="shared" si="99"/>
      </c>
      <c r="D967" s="4">
        <f>IF(B967&gt;$C$6,"",SUM($C$11:C967))</f>
      </c>
      <c r="E967" s="4">
        <f>IF(B967&gt;$C$6,"",SUM(C967:$C$1011))</f>
      </c>
      <c r="F967" s="5">
        <f t="shared" si="100"/>
      </c>
      <c r="G967" s="6">
        <f t="shared" si="101"/>
      </c>
      <c r="H967" s="11">
        <f t="shared" si="102"/>
      </c>
      <c r="K967" s="12">
        <f t="shared" si="105"/>
      </c>
      <c r="L967" s="13">
        <f t="shared" si="104"/>
      </c>
    </row>
    <row r="968" spans="1:12" ht="12.75">
      <c r="A968" s="3">
        <v>957</v>
      </c>
      <c r="B968" s="2" t="str">
        <f t="shared" si="103"/>
        <v>     </v>
      </c>
      <c r="C968" s="4">
        <f t="shared" si="99"/>
      </c>
      <c r="D968" s="4">
        <f>IF(B968&gt;$C$6,"",SUM($C$11:C968))</f>
      </c>
      <c r="E968" s="4">
        <f>IF(B968&gt;$C$6,"",SUM(C968:$C$1011))</f>
      </c>
      <c r="F968" s="5">
        <f t="shared" si="100"/>
      </c>
      <c r="G968" s="6">
        <f t="shared" si="101"/>
      </c>
      <c r="H968" s="11">
        <f t="shared" si="102"/>
      </c>
      <c r="K968" s="12">
        <f t="shared" si="105"/>
      </c>
      <c r="L968" s="13">
        <f t="shared" si="104"/>
      </c>
    </row>
    <row r="969" spans="1:12" ht="12.75">
      <c r="A969" s="3">
        <v>958</v>
      </c>
      <c r="B969" s="2" t="str">
        <f t="shared" si="103"/>
        <v>     </v>
      </c>
      <c r="C969" s="4">
        <f t="shared" si="99"/>
      </c>
      <c r="D969" s="4">
        <f>IF(B969&gt;$C$6,"",SUM($C$11:C969))</f>
      </c>
      <c r="E969" s="4">
        <f>IF(B969&gt;$C$6,"",SUM(C969:$C$1011))</f>
      </c>
      <c r="F969" s="5">
        <f t="shared" si="100"/>
      </c>
      <c r="G969" s="6">
        <f t="shared" si="101"/>
      </c>
      <c r="H969" s="11">
        <f t="shared" si="102"/>
      </c>
      <c r="K969" s="12">
        <f t="shared" si="105"/>
      </c>
      <c r="L969" s="13">
        <f t="shared" si="104"/>
      </c>
    </row>
    <row r="970" spans="1:12" ht="12.75">
      <c r="A970" s="3">
        <v>959</v>
      </c>
      <c r="B970" s="2" t="str">
        <f t="shared" si="103"/>
        <v>     </v>
      </c>
      <c r="C970" s="4">
        <f t="shared" si="99"/>
      </c>
      <c r="D970" s="4">
        <f>IF(B970&gt;$C$6,"",SUM($C$11:C970))</f>
      </c>
      <c r="E970" s="4">
        <f>IF(B970&gt;$C$6,"",SUM(C970:$C$1011))</f>
      </c>
      <c r="F970" s="5">
        <f t="shared" si="100"/>
      </c>
      <c r="G970" s="6">
        <f t="shared" si="101"/>
      </c>
      <c r="H970" s="11">
        <f t="shared" si="102"/>
      </c>
      <c r="K970" s="12">
        <f t="shared" si="105"/>
      </c>
      <c r="L970" s="13">
        <f t="shared" si="104"/>
      </c>
    </row>
    <row r="971" spans="1:12" ht="12.75">
      <c r="A971" s="3">
        <v>960</v>
      </c>
      <c r="B971" s="2" t="str">
        <f t="shared" si="103"/>
        <v>     </v>
      </c>
      <c r="C971" s="4">
        <f aca="true" t="shared" si="106" ref="C971:C1011">IF(B971&gt;$C$6,"",COMBIN($C$6,B971)*$C$7^B971*$C$8^($C$6-B971))</f>
      </c>
      <c r="D971" s="4">
        <f>IF(B971&gt;$C$6,"",SUM($C$11:C971))</f>
      </c>
      <c r="E971" s="4">
        <f>IF(B971&gt;$C$6,"",SUM(C971:$C$1011))</f>
      </c>
      <c r="F971" s="5">
        <f aca="true" t="shared" si="107" ref="F971:F1011">IF(D971&lt;=$F$6,B971,"")</f>
      </c>
      <c r="G971" s="6">
        <f aca="true" t="shared" si="108" ref="G971:G1011">IF(E971&lt;=$F$6,B971,"")</f>
      </c>
      <c r="H971" s="11">
        <f aca="true" t="shared" si="109" ref="H971:H1011">IF(K971="",L971,K971)</f>
      </c>
      <c r="K971" s="12">
        <f t="shared" si="105"/>
      </c>
      <c r="L971" s="13">
        <f t="shared" si="104"/>
      </c>
    </row>
    <row r="972" spans="1:12" ht="12.75">
      <c r="A972" s="3">
        <v>961</v>
      </c>
      <c r="B972" s="2" t="str">
        <f aca="true" t="shared" si="110" ref="B972:B1011">IF(A972&gt;$C$6,"     ",A972)</f>
        <v>     </v>
      </c>
      <c r="C972" s="4">
        <f t="shared" si="106"/>
      </c>
      <c r="D972" s="4">
        <f>IF(B972&gt;$C$6,"",SUM($C$11:C972))</f>
      </c>
      <c r="E972" s="4">
        <f>IF(B972&gt;$C$6,"",SUM(C972:$C$1011))</f>
      </c>
      <c r="F972" s="5">
        <f t="shared" si="107"/>
      </c>
      <c r="G972" s="6">
        <f t="shared" si="108"/>
      </c>
      <c r="H972" s="11">
        <f t="shared" si="109"/>
      </c>
      <c r="K972" s="12">
        <f t="shared" si="105"/>
      </c>
      <c r="L972" s="13">
        <f aca="true" t="shared" si="111" ref="L972:L1011">IF(E972&lt;=$G$6,B972,"")</f>
      </c>
    </row>
    <row r="973" spans="1:12" ht="12.75">
      <c r="A973" s="3">
        <v>962</v>
      </c>
      <c r="B973" s="2" t="str">
        <f t="shared" si="110"/>
        <v>     </v>
      </c>
      <c r="C973" s="4">
        <f t="shared" si="106"/>
      </c>
      <c r="D973" s="4">
        <f>IF(B973&gt;$C$6,"",SUM($C$11:C973))</f>
      </c>
      <c r="E973" s="4">
        <f>IF(B973&gt;$C$6,"",SUM(C973:$C$1011))</f>
      </c>
      <c r="F973" s="5">
        <f t="shared" si="107"/>
      </c>
      <c r="G973" s="6">
        <f t="shared" si="108"/>
      </c>
      <c r="H973" s="11">
        <f t="shared" si="109"/>
      </c>
      <c r="K973" s="12">
        <f t="shared" si="105"/>
      </c>
      <c r="L973" s="13">
        <f t="shared" si="111"/>
      </c>
    </row>
    <row r="974" spans="1:12" ht="12.75">
      <c r="A974" s="3">
        <v>963</v>
      </c>
      <c r="B974" s="2" t="str">
        <f t="shared" si="110"/>
        <v>     </v>
      </c>
      <c r="C974" s="4">
        <f t="shared" si="106"/>
      </c>
      <c r="D974" s="4">
        <f>IF(B974&gt;$C$6,"",SUM($C$11:C974))</f>
      </c>
      <c r="E974" s="4">
        <f>IF(B974&gt;$C$6,"",SUM(C974:$C$1011))</f>
      </c>
      <c r="F974" s="5">
        <f t="shared" si="107"/>
      </c>
      <c r="G974" s="6">
        <f t="shared" si="108"/>
      </c>
      <c r="H974" s="11">
        <f t="shared" si="109"/>
      </c>
      <c r="K974" s="12">
        <f t="shared" si="105"/>
      </c>
      <c r="L974" s="13">
        <f t="shared" si="111"/>
      </c>
    </row>
    <row r="975" spans="1:12" ht="12.75">
      <c r="A975" s="3">
        <v>964</v>
      </c>
      <c r="B975" s="2" t="str">
        <f t="shared" si="110"/>
        <v>     </v>
      </c>
      <c r="C975" s="4">
        <f t="shared" si="106"/>
      </c>
      <c r="D975" s="4">
        <f>IF(B975&gt;$C$6,"",SUM($C$11:C975))</f>
      </c>
      <c r="E975" s="4">
        <f>IF(B975&gt;$C$6,"",SUM(C975:$C$1011))</f>
      </c>
      <c r="F975" s="5">
        <f t="shared" si="107"/>
      </c>
      <c r="G975" s="6">
        <f t="shared" si="108"/>
      </c>
      <c r="H975" s="11">
        <f t="shared" si="109"/>
      </c>
      <c r="K975" s="12">
        <f t="shared" si="105"/>
      </c>
      <c r="L975" s="13">
        <f t="shared" si="111"/>
      </c>
    </row>
    <row r="976" spans="1:12" ht="12.75">
      <c r="A976" s="3">
        <v>965</v>
      </c>
      <c r="B976" s="2" t="str">
        <f t="shared" si="110"/>
        <v>     </v>
      </c>
      <c r="C976" s="4">
        <f t="shared" si="106"/>
      </c>
      <c r="D976" s="4">
        <f>IF(B976&gt;$C$6,"",SUM($C$11:C976))</f>
      </c>
      <c r="E976" s="4">
        <f>IF(B976&gt;$C$6,"",SUM(C976:$C$1011))</f>
      </c>
      <c r="F976" s="5">
        <f t="shared" si="107"/>
      </c>
      <c r="G976" s="6">
        <f t="shared" si="108"/>
      </c>
      <c r="H976" s="11">
        <f t="shared" si="109"/>
      </c>
      <c r="K976" s="12">
        <f t="shared" si="105"/>
      </c>
      <c r="L976" s="13">
        <f t="shared" si="111"/>
      </c>
    </row>
    <row r="977" spans="1:12" ht="12.75">
      <c r="A977" s="3">
        <v>966</v>
      </c>
      <c r="B977" s="2" t="str">
        <f t="shared" si="110"/>
        <v>     </v>
      </c>
      <c r="C977" s="4">
        <f t="shared" si="106"/>
      </c>
      <c r="D977" s="4">
        <f>IF(B977&gt;$C$6,"",SUM($C$11:C977))</f>
      </c>
      <c r="E977" s="4">
        <f>IF(B977&gt;$C$6,"",SUM(C977:$C$1011))</f>
      </c>
      <c r="F977" s="5">
        <f t="shared" si="107"/>
      </c>
      <c r="G977" s="6">
        <f t="shared" si="108"/>
      </c>
      <c r="H977" s="11">
        <f t="shared" si="109"/>
      </c>
      <c r="K977" s="12">
        <f t="shared" si="105"/>
      </c>
      <c r="L977" s="13">
        <f t="shared" si="111"/>
      </c>
    </row>
    <row r="978" spans="1:12" ht="12.75">
      <c r="A978" s="3">
        <v>967</v>
      </c>
      <c r="B978" s="2" t="str">
        <f t="shared" si="110"/>
        <v>     </v>
      </c>
      <c r="C978" s="4">
        <f t="shared" si="106"/>
      </c>
      <c r="D978" s="4">
        <f>IF(B978&gt;$C$6,"",SUM($C$11:C978))</f>
      </c>
      <c r="E978" s="4">
        <f>IF(B978&gt;$C$6,"",SUM(C978:$C$1011))</f>
      </c>
      <c r="F978" s="5">
        <f t="shared" si="107"/>
      </c>
      <c r="G978" s="6">
        <f t="shared" si="108"/>
      </c>
      <c r="H978" s="11">
        <f t="shared" si="109"/>
      </c>
      <c r="K978" s="12">
        <f t="shared" si="105"/>
      </c>
      <c r="L978" s="13">
        <f t="shared" si="111"/>
      </c>
    </row>
    <row r="979" spans="1:12" ht="12.75">
      <c r="A979" s="3">
        <v>968</v>
      </c>
      <c r="B979" s="2" t="str">
        <f t="shared" si="110"/>
        <v>     </v>
      </c>
      <c r="C979" s="4">
        <f t="shared" si="106"/>
      </c>
      <c r="D979" s="4">
        <f>IF(B979&gt;$C$6,"",SUM($C$11:C979))</f>
      </c>
      <c r="E979" s="4">
        <f>IF(B979&gt;$C$6,"",SUM(C979:$C$1011))</f>
      </c>
      <c r="F979" s="5">
        <f t="shared" si="107"/>
      </c>
      <c r="G979" s="6">
        <f t="shared" si="108"/>
      </c>
      <c r="H979" s="11">
        <f t="shared" si="109"/>
      </c>
      <c r="K979" s="12">
        <f t="shared" si="105"/>
      </c>
      <c r="L979" s="13">
        <f t="shared" si="111"/>
      </c>
    </row>
    <row r="980" spans="1:12" ht="12.75">
      <c r="A980" s="3">
        <v>969</v>
      </c>
      <c r="B980" s="2" t="str">
        <f t="shared" si="110"/>
        <v>     </v>
      </c>
      <c r="C980" s="4">
        <f t="shared" si="106"/>
      </c>
      <c r="D980" s="4">
        <f>IF(B980&gt;$C$6,"",SUM($C$11:C980))</f>
      </c>
      <c r="E980" s="4">
        <f>IF(B980&gt;$C$6,"",SUM(C980:$C$1011))</f>
      </c>
      <c r="F980" s="5">
        <f t="shared" si="107"/>
      </c>
      <c r="G980" s="6">
        <f t="shared" si="108"/>
      </c>
      <c r="H980" s="11">
        <f t="shared" si="109"/>
      </c>
      <c r="K980" s="12">
        <f aca="true" t="shared" si="112" ref="K980:K1011">IF(D980&lt;=$G$6,B980,"")</f>
      </c>
      <c r="L980" s="13">
        <f t="shared" si="111"/>
      </c>
    </row>
    <row r="981" spans="1:12" ht="12.75">
      <c r="A981" s="3">
        <v>970</v>
      </c>
      <c r="B981" s="2" t="str">
        <f t="shared" si="110"/>
        <v>     </v>
      </c>
      <c r="C981" s="4">
        <f t="shared" si="106"/>
      </c>
      <c r="D981" s="4">
        <f>IF(B981&gt;$C$6,"",SUM($C$11:C981))</f>
      </c>
      <c r="E981" s="4">
        <f>IF(B981&gt;$C$6,"",SUM(C981:$C$1011))</f>
      </c>
      <c r="F981" s="5">
        <f t="shared" si="107"/>
      </c>
      <c r="G981" s="6">
        <f t="shared" si="108"/>
      </c>
      <c r="H981" s="11">
        <f t="shared" si="109"/>
      </c>
      <c r="K981" s="12">
        <f t="shared" si="112"/>
      </c>
      <c r="L981" s="13">
        <f t="shared" si="111"/>
      </c>
    </row>
    <row r="982" spans="1:12" ht="12.75">
      <c r="A982" s="3">
        <v>971</v>
      </c>
      <c r="B982" s="2" t="str">
        <f t="shared" si="110"/>
        <v>     </v>
      </c>
      <c r="C982" s="4">
        <f t="shared" si="106"/>
      </c>
      <c r="D982" s="4">
        <f>IF(B982&gt;$C$6,"",SUM($C$11:C982))</f>
      </c>
      <c r="E982" s="4">
        <f>IF(B982&gt;$C$6,"",SUM(C982:$C$1011))</f>
      </c>
      <c r="F982" s="5">
        <f t="shared" si="107"/>
      </c>
      <c r="G982" s="6">
        <f t="shared" si="108"/>
      </c>
      <c r="H982" s="11">
        <f t="shared" si="109"/>
      </c>
      <c r="K982" s="12">
        <f t="shared" si="112"/>
      </c>
      <c r="L982" s="13">
        <f t="shared" si="111"/>
      </c>
    </row>
    <row r="983" spans="1:12" ht="12.75">
      <c r="A983" s="3">
        <v>972</v>
      </c>
      <c r="B983" s="2" t="str">
        <f t="shared" si="110"/>
        <v>     </v>
      </c>
      <c r="C983" s="4">
        <f t="shared" si="106"/>
      </c>
      <c r="D983" s="4">
        <f>IF(B983&gt;$C$6,"",SUM($C$11:C983))</f>
      </c>
      <c r="E983" s="4">
        <f>IF(B983&gt;$C$6,"",SUM(C983:$C$1011))</f>
      </c>
      <c r="F983" s="5">
        <f t="shared" si="107"/>
      </c>
      <c r="G983" s="6">
        <f t="shared" si="108"/>
      </c>
      <c r="H983" s="11">
        <f t="shared" si="109"/>
      </c>
      <c r="K983" s="12">
        <f t="shared" si="112"/>
      </c>
      <c r="L983" s="13">
        <f t="shared" si="111"/>
      </c>
    </row>
    <row r="984" spans="1:12" ht="12.75">
      <c r="A984" s="3">
        <v>973</v>
      </c>
      <c r="B984" s="2" t="str">
        <f t="shared" si="110"/>
        <v>     </v>
      </c>
      <c r="C984" s="4">
        <f t="shared" si="106"/>
      </c>
      <c r="D984" s="4">
        <f>IF(B984&gt;$C$6,"",SUM($C$11:C984))</f>
      </c>
      <c r="E984" s="4">
        <f>IF(B984&gt;$C$6,"",SUM(C984:$C$1011))</f>
      </c>
      <c r="F984" s="5">
        <f t="shared" si="107"/>
      </c>
      <c r="G984" s="6">
        <f t="shared" si="108"/>
      </c>
      <c r="H984" s="11">
        <f t="shared" si="109"/>
      </c>
      <c r="K984" s="12">
        <f t="shared" si="112"/>
      </c>
      <c r="L984" s="13">
        <f t="shared" si="111"/>
      </c>
    </row>
    <row r="985" spans="1:12" ht="12.75">
      <c r="A985" s="3">
        <v>974</v>
      </c>
      <c r="B985" s="2" t="str">
        <f t="shared" si="110"/>
        <v>     </v>
      </c>
      <c r="C985" s="4">
        <f t="shared" si="106"/>
      </c>
      <c r="D985" s="4">
        <f>IF(B985&gt;$C$6,"",SUM($C$11:C985))</f>
      </c>
      <c r="E985" s="4">
        <f>IF(B985&gt;$C$6,"",SUM(C985:$C$1011))</f>
      </c>
      <c r="F985" s="5">
        <f t="shared" si="107"/>
      </c>
      <c r="G985" s="6">
        <f t="shared" si="108"/>
      </c>
      <c r="H985" s="11">
        <f t="shared" si="109"/>
      </c>
      <c r="K985" s="12">
        <f t="shared" si="112"/>
      </c>
      <c r="L985" s="13">
        <f t="shared" si="111"/>
      </c>
    </row>
    <row r="986" spans="1:12" ht="12.75">
      <c r="A986" s="3">
        <v>975</v>
      </c>
      <c r="B986" s="2" t="str">
        <f t="shared" si="110"/>
        <v>     </v>
      </c>
      <c r="C986" s="4">
        <f t="shared" si="106"/>
      </c>
      <c r="D986" s="4">
        <f>IF(B986&gt;$C$6,"",SUM($C$11:C986))</f>
      </c>
      <c r="E986" s="4">
        <f>IF(B986&gt;$C$6,"",SUM(C986:$C$1011))</f>
      </c>
      <c r="F986" s="5">
        <f t="shared" si="107"/>
      </c>
      <c r="G986" s="6">
        <f t="shared" si="108"/>
      </c>
      <c r="H986" s="11">
        <f t="shared" si="109"/>
      </c>
      <c r="K986" s="12">
        <f t="shared" si="112"/>
      </c>
      <c r="L986" s="13">
        <f t="shared" si="111"/>
      </c>
    </row>
    <row r="987" spans="1:12" ht="12.75">
      <c r="A987" s="3">
        <v>976</v>
      </c>
      <c r="B987" s="2" t="str">
        <f t="shared" si="110"/>
        <v>     </v>
      </c>
      <c r="C987" s="4">
        <f t="shared" si="106"/>
      </c>
      <c r="D987" s="4">
        <f>IF(B987&gt;$C$6,"",SUM($C$11:C987))</f>
      </c>
      <c r="E987" s="4">
        <f>IF(B987&gt;$C$6,"",SUM(C987:$C$1011))</f>
      </c>
      <c r="F987" s="5">
        <f t="shared" si="107"/>
      </c>
      <c r="G987" s="6">
        <f t="shared" si="108"/>
      </c>
      <c r="H987" s="11">
        <f t="shared" si="109"/>
      </c>
      <c r="K987" s="12">
        <f t="shared" si="112"/>
      </c>
      <c r="L987" s="13">
        <f t="shared" si="111"/>
      </c>
    </row>
    <row r="988" spans="1:12" ht="12.75">
      <c r="A988" s="3">
        <v>977</v>
      </c>
      <c r="B988" s="2" t="str">
        <f t="shared" si="110"/>
        <v>     </v>
      </c>
      <c r="C988" s="4">
        <f t="shared" si="106"/>
      </c>
      <c r="D988" s="4">
        <f>IF(B988&gt;$C$6,"",SUM($C$11:C988))</f>
      </c>
      <c r="E988" s="4">
        <f>IF(B988&gt;$C$6,"",SUM(C988:$C$1011))</f>
      </c>
      <c r="F988" s="5">
        <f t="shared" si="107"/>
      </c>
      <c r="G988" s="6">
        <f t="shared" si="108"/>
      </c>
      <c r="H988" s="11">
        <f t="shared" si="109"/>
      </c>
      <c r="K988" s="12">
        <f t="shared" si="112"/>
      </c>
      <c r="L988" s="13">
        <f t="shared" si="111"/>
      </c>
    </row>
    <row r="989" spans="1:12" ht="12.75">
      <c r="A989" s="3">
        <v>978</v>
      </c>
      <c r="B989" s="2" t="str">
        <f t="shared" si="110"/>
        <v>     </v>
      </c>
      <c r="C989" s="4">
        <f t="shared" si="106"/>
      </c>
      <c r="D989" s="4">
        <f>IF(B989&gt;$C$6,"",SUM($C$11:C989))</f>
      </c>
      <c r="E989" s="4">
        <f>IF(B989&gt;$C$6,"",SUM(C989:$C$1011))</f>
      </c>
      <c r="F989" s="5">
        <f t="shared" si="107"/>
      </c>
      <c r="G989" s="6">
        <f t="shared" si="108"/>
      </c>
      <c r="H989" s="11">
        <f t="shared" si="109"/>
      </c>
      <c r="K989" s="12">
        <f t="shared" si="112"/>
      </c>
      <c r="L989" s="13">
        <f t="shared" si="111"/>
      </c>
    </row>
    <row r="990" spans="1:12" ht="12.75">
      <c r="A990" s="3">
        <v>979</v>
      </c>
      <c r="B990" s="2" t="str">
        <f t="shared" si="110"/>
        <v>     </v>
      </c>
      <c r="C990" s="4">
        <f t="shared" si="106"/>
      </c>
      <c r="D990" s="4">
        <f>IF(B990&gt;$C$6,"",SUM($C$11:C990))</f>
      </c>
      <c r="E990" s="4">
        <f>IF(B990&gt;$C$6,"",SUM(C990:$C$1011))</f>
      </c>
      <c r="F990" s="5">
        <f t="shared" si="107"/>
      </c>
      <c r="G990" s="6">
        <f t="shared" si="108"/>
      </c>
      <c r="H990" s="11">
        <f t="shared" si="109"/>
      </c>
      <c r="K990" s="12">
        <f t="shared" si="112"/>
      </c>
      <c r="L990" s="13">
        <f t="shared" si="111"/>
      </c>
    </row>
    <row r="991" spans="1:12" ht="12.75">
      <c r="A991" s="3">
        <v>980</v>
      </c>
      <c r="B991" s="2" t="str">
        <f t="shared" si="110"/>
        <v>     </v>
      </c>
      <c r="C991" s="4">
        <f t="shared" si="106"/>
      </c>
      <c r="D991" s="4">
        <f>IF(B991&gt;$C$6,"",SUM($C$11:C991))</f>
      </c>
      <c r="E991" s="4">
        <f>IF(B991&gt;$C$6,"",SUM(C991:$C$1011))</f>
      </c>
      <c r="F991" s="5">
        <f t="shared" si="107"/>
      </c>
      <c r="G991" s="6">
        <f t="shared" si="108"/>
      </c>
      <c r="H991" s="11">
        <f t="shared" si="109"/>
      </c>
      <c r="K991" s="12">
        <f t="shared" si="112"/>
      </c>
      <c r="L991" s="13">
        <f t="shared" si="111"/>
      </c>
    </row>
    <row r="992" spans="1:12" ht="12.75">
      <c r="A992" s="3">
        <v>981</v>
      </c>
      <c r="B992" s="2" t="str">
        <f t="shared" si="110"/>
        <v>     </v>
      </c>
      <c r="C992" s="4">
        <f t="shared" si="106"/>
      </c>
      <c r="D992" s="4">
        <f>IF(B992&gt;$C$6,"",SUM($C$11:C992))</f>
      </c>
      <c r="E992" s="4">
        <f>IF(B992&gt;$C$6,"",SUM(C992:$C$1011))</f>
      </c>
      <c r="F992" s="5">
        <f t="shared" si="107"/>
      </c>
      <c r="G992" s="6">
        <f t="shared" si="108"/>
      </c>
      <c r="H992" s="11">
        <f t="shared" si="109"/>
      </c>
      <c r="K992" s="12">
        <f t="shared" si="112"/>
      </c>
      <c r="L992" s="13">
        <f t="shared" si="111"/>
      </c>
    </row>
    <row r="993" spans="1:12" ht="12.75">
      <c r="A993" s="3">
        <v>982</v>
      </c>
      <c r="B993" s="2" t="str">
        <f t="shared" si="110"/>
        <v>     </v>
      </c>
      <c r="C993" s="4">
        <f t="shared" si="106"/>
      </c>
      <c r="D993" s="4">
        <f>IF(B993&gt;$C$6,"",SUM($C$11:C993))</f>
      </c>
      <c r="E993" s="4">
        <f>IF(B993&gt;$C$6,"",SUM(C993:$C$1011))</f>
      </c>
      <c r="F993" s="5">
        <f t="shared" si="107"/>
      </c>
      <c r="G993" s="6">
        <f t="shared" si="108"/>
      </c>
      <c r="H993" s="11">
        <f t="shared" si="109"/>
      </c>
      <c r="K993" s="12">
        <f t="shared" si="112"/>
      </c>
      <c r="L993" s="13">
        <f t="shared" si="111"/>
      </c>
    </row>
    <row r="994" spans="1:12" ht="12.75">
      <c r="A994" s="3">
        <v>983</v>
      </c>
      <c r="B994" s="2" t="str">
        <f t="shared" si="110"/>
        <v>     </v>
      </c>
      <c r="C994" s="4">
        <f t="shared" si="106"/>
      </c>
      <c r="D994" s="4">
        <f>IF(B994&gt;$C$6,"",SUM($C$11:C994))</f>
      </c>
      <c r="E994" s="4">
        <f>IF(B994&gt;$C$6,"",SUM(C994:$C$1011))</f>
      </c>
      <c r="F994" s="5">
        <f t="shared" si="107"/>
      </c>
      <c r="G994" s="6">
        <f t="shared" si="108"/>
      </c>
      <c r="H994" s="11">
        <f t="shared" si="109"/>
      </c>
      <c r="K994" s="12">
        <f t="shared" si="112"/>
      </c>
      <c r="L994" s="13">
        <f t="shared" si="111"/>
      </c>
    </row>
    <row r="995" spans="1:12" ht="12.75">
      <c r="A995" s="3">
        <v>984</v>
      </c>
      <c r="B995" s="2" t="str">
        <f t="shared" si="110"/>
        <v>     </v>
      </c>
      <c r="C995" s="4">
        <f t="shared" si="106"/>
      </c>
      <c r="D995" s="4">
        <f>IF(B995&gt;$C$6,"",SUM($C$11:C995))</f>
      </c>
      <c r="E995" s="4">
        <f>IF(B995&gt;$C$6,"",SUM(C995:$C$1011))</f>
      </c>
      <c r="F995" s="5">
        <f t="shared" si="107"/>
      </c>
      <c r="G995" s="6">
        <f t="shared" si="108"/>
      </c>
      <c r="H995" s="11">
        <f t="shared" si="109"/>
      </c>
      <c r="K995" s="12">
        <f t="shared" si="112"/>
      </c>
      <c r="L995" s="13">
        <f t="shared" si="111"/>
      </c>
    </row>
    <row r="996" spans="1:12" ht="12.75">
      <c r="A996" s="3">
        <v>985</v>
      </c>
      <c r="B996" s="2" t="str">
        <f t="shared" si="110"/>
        <v>     </v>
      </c>
      <c r="C996" s="4">
        <f t="shared" si="106"/>
      </c>
      <c r="D996" s="4">
        <f>IF(B996&gt;$C$6,"",SUM($C$11:C996))</f>
      </c>
      <c r="E996" s="4">
        <f>IF(B996&gt;$C$6,"",SUM(C996:$C$1011))</f>
      </c>
      <c r="F996" s="5">
        <f t="shared" si="107"/>
      </c>
      <c r="G996" s="6">
        <f t="shared" si="108"/>
      </c>
      <c r="H996" s="11">
        <f t="shared" si="109"/>
      </c>
      <c r="K996" s="12">
        <f t="shared" si="112"/>
      </c>
      <c r="L996" s="13">
        <f t="shared" si="111"/>
      </c>
    </row>
    <row r="997" spans="1:12" ht="12.75">
      <c r="A997" s="3">
        <v>986</v>
      </c>
      <c r="B997" s="2" t="str">
        <f t="shared" si="110"/>
        <v>     </v>
      </c>
      <c r="C997" s="4">
        <f t="shared" si="106"/>
      </c>
      <c r="D997" s="4">
        <f>IF(B997&gt;$C$6,"",SUM($C$11:C997))</f>
      </c>
      <c r="E997" s="4">
        <f>IF(B997&gt;$C$6,"",SUM(C997:$C$1011))</f>
      </c>
      <c r="F997" s="5">
        <f t="shared" si="107"/>
      </c>
      <c r="G997" s="6">
        <f t="shared" si="108"/>
      </c>
      <c r="H997" s="11">
        <f t="shared" si="109"/>
      </c>
      <c r="K997" s="12">
        <f t="shared" si="112"/>
      </c>
      <c r="L997" s="13">
        <f t="shared" si="111"/>
      </c>
    </row>
    <row r="998" spans="1:12" ht="12.75">
      <c r="A998" s="3">
        <v>987</v>
      </c>
      <c r="B998" s="2" t="str">
        <f t="shared" si="110"/>
        <v>     </v>
      </c>
      <c r="C998" s="4">
        <f t="shared" si="106"/>
      </c>
      <c r="D998" s="4">
        <f>IF(B998&gt;$C$6,"",SUM($C$11:C998))</f>
      </c>
      <c r="E998" s="4">
        <f>IF(B998&gt;$C$6,"",SUM(C998:$C$1011))</f>
      </c>
      <c r="F998" s="5">
        <f t="shared" si="107"/>
      </c>
      <c r="G998" s="6">
        <f t="shared" si="108"/>
      </c>
      <c r="H998" s="11">
        <f t="shared" si="109"/>
      </c>
      <c r="K998" s="12">
        <f t="shared" si="112"/>
      </c>
      <c r="L998" s="13">
        <f t="shared" si="111"/>
      </c>
    </row>
    <row r="999" spans="1:12" ht="12.75">
      <c r="A999" s="3">
        <v>988</v>
      </c>
      <c r="B999" s="2" t="str">
        <f t="shared" si="110"/>
        <v>     </v>
      </c>
      <c r="C999" s="4">
        <f t="shared" si="106"/>
      </c>
      <c r="D999" s="4">
        <f>IF(B999&gt;$C$6,"",SUM($C$11:C999))</f>
      </c>
      <c r="E999" s="4">
        <f>IF(B999&gt;$C$6,"",SUM(C999:$C$1011))</f>
      </c>
      <c r="F999" s="5">
        <f t="shared" si="107"/>
      </c>
      <c r="G999" s="6">
        <f t="shared" si="108"/>
      </c>
      <c r="H999" s="11">
        <f t="shared" si="109"/>
      </c>
      <c r="K999" s="12">
        <f t="shared" si="112"/>
      </c>
      <c r="L999" s="13">
        <f t="shared" si="111"/>
      </c>
    </row>
    <row r="1000" spans="1:12" ht="12.75">
      <c r="A1000" s="3">
        <v>989</v>
      </c>
      <c r="B1000" s="2" t="str">
        <f t="shared" si="110"/>
        <v>     </v>
      </c>
      <c r="C1000" s="4">
        <f t="shared" si="106"/>
      </c>
      <c r="D1000" s="4">
        <f>IF(B1000&gt;$C$6,"",SUM($C$11:C1000))</f>
      </c>
      <c r="E1000" s="4">
        <f>IF(B1000&gt;$C$6,"",SUM(C1000:$C$1011))</f>
      </c>
      <c r="F1000" s="5">
        <f t="shared" si="107"/>
      </c>
      <c r="G1000" s="6">
        <f t="shared" si="108"/>
      </c>
      <c r="H1000" s="11">
        <f t="shared" si="109"/>
      </c>
      <c r="K1000" s="12">
        <f t="shared" si="112"/>
      </c>
      <c r="L1000" s="13">
        <f t="shared" si="111"/>
      </c>
    </row>
    <row r="1001" spans="1:12" ht="12.75">
      <c r="A1001" s="3">
        <v>990</v>
      </c>
      <c r="B1001" s="2" t="str">
        <f t="shared" si="110"/>
        <v>     </v>
      </c>
      <c r="C1001" s="4">
        <f t="shared" si="106"/>
      </c>
      <c r="D1001" s="4">
        <f>IF(B1001&gt;$C$6,"",SUM($C$11:C1001))</f>
      </c>
      <c r="E1001" s="4">
        <f>IF(B1001&gt;$C$6,"",SUM(C1001:$C$1011))</f>
      </c>
      <c r="F1001" s="5">
        <f t="shared" si="107"/>
      </c>
      <c r="G1001" s="6">
        <f t="shared" si="108"/>
      </c>
      <c r="H1001" s="11">
        <f t="shared" si="109"/>
      </c>
      <c r="K1001" s="12">
        <f t="shared" si="112"/>
      </c>
      <c r="L1001" s="13">
        <f t="shared" si="111"/>
      </c>
    </row>
    <row r="1002" spans="1:12" ht="12.75">
      <c r="A1002" s="3">
        <v>991</v>
      </c>
      <c r="B1002" s="2" t="str">
        <f t="shared" si="110"/>
        <v>     </v>
      </c>
      <c r="C1002" s="4">
        <f t="shared" si="106"/>
      </c>
      <c r="D1002" s="4">
        <f>IF(B1002&gt;$C$6,"",SUM($C$11:C1002))</f>
      </c>
      <c r="E1002" s="4">
        <f>IF(B1002&gt;$C$6,"",SUM(C1002:$C$1011))</f>
      </c>
      <c r="F1002" s="5">
        <f t="shared" si="107"/>
      </c>
      <c r="G1002" s="6">
        <f t="shared" si="108"/>
      </c>
      <c r="H1002" s="11">
        <f t="shared" si="109"/>
      </c>
      <c r="K1002" s="12">
        <f t="shared" si="112"/>
      </c>
      <c r="L1002" s="13">
        <f t="shared" si="111"/>
      </c>
    </row>
    <row r="1003" spans="1:12" ht="12.75">
      <c r="A1003" s="3">
        <v>992</v>
      </c>
      <c r="B1003" s="2" t="str">
        <f t="shared" si="110"/>
        <v>     </v>
      </c>
      <c r="C1003" s="4">
        <f t="shared" si="106"/>
      </c>
      <c r="D1003" s="4">
        <f>IF(B1003&gt;$C$6,"",SUM($C$11:C1003))</f>
      </c>
      <c r="E1003" s="4">
        <f>IF(B1003&gt;$C$6,"",SUM(C1003:$C$1011))</f>
      </c>
      <c r="F1003" s="5">
        <f t="shared" si="107"/>
      </c>
      <c r="G1003" s="6">
        <f t="shared" si="108"/>
      </c>
      <c r="H1003" s="11">
        <f t="shared" si="109"/>
      </c>
      <c r="K1003" s="12">
        <f t="shared" si="112"/>
      </c>
      <c r="L1003" s="13">
        <f t="shared" si="111"/>
      </c>
    </row>
    <row r="1004" spans="1:12" ht="12.75">
      <c r="A1004" s="3">
        <v>993</v>
      </c>
      <c r="B1004" s="2" t="str">
        <f t="shared" si="110"/>
        <v>     </v>
      </c>
      <c r="C1004" s="4">
        <f t="shared" si="106"/>
      </c>
      <c r="D1004" s="4">
        <f>IF(B1004&gt;$C$6,"",SUM($C$11:C1004))</f>
      </c>
      <c r="E1004" s="4">
        <f>IF(B1004&gt;$C$6,"",SUM(C1004:$C$1011))</f>
      </c>
      <c r="F1004" s="5">
        <f t="shared" si="107"/>
      </c>
      <c r="G1004" s="6">
        <f t="shared" si="108"/>
      </c>
      <c r="H1004" s="11">
        <f t="shared" si="109"/>
      </c>
      <c r="K1004" s="12">
        <f t="shared" si="112"/>
      </c>
      <c r="L1004" s="13">
        <f t="shared" si="111"/>
      </c>
    </row>
    <row r="1005" spans="1:12" ht="12.75">
      <c r="A1005" s="3">
        <v>994</v>
      </c>
      <c r="B1005" s="2" t="str">
        <f t="shared" si="110"/>
        <v>     </v>
      </c>
      <c r="C1005" s="4">
        <f t="shared" si="106"/>
      </c>
      <c r="D1005" s="4">
        <f>IF(B1005&gt;$C$6,"",SUM($C$11:C1005))</f>
      </c>
      <c r="E1005" s="4">
        <f>IF(B1005&gt;$C$6,"",SUM(C1005:$C$1011))</f>
      </c>
      <c r="F1005" s="5">
        <f t="shared" si="107"/>
      </c>
      <c r="G1005" s="6">
        <f t="shared" si="108"/>
      </c>
      <c r="H1005" s="11">
        <f t="shared" si="109"/>
      </c>
      <c r="K1005" s="12">
        <f t="shared" si="112"/>
      </c>
      <c r="L1005" s="13">
        <f t="shared" si="111"/>
      </c>
    </row>
    <row r="1006" spans="1:12" ht="12.75">
      <c r="A1006" s="3">
        <v>995</v>
      </c>
      <c r="B1006" s="2" t="str">
        <f t="shared" si="110"/>
        <v>     </v>
      </c>
      <c r="C1006" s="4">
        <f t="shared" si="106"/>
      </c>
      <c r="D1006" s="4">
        <f>IF(B1006&gt;$C$6,"",SUM($C$11:C1006))</f>
      </c>
      <c r="E1006" s="4">
        <f>IF(B1006&gt;$C$6,"",SUM(C1006:$C$1011))</f>
      </c>
      <c r="F1006" s="5">
        <f t="shared" si="107"/>
      </c>
      <c r="G1006" s="6">
        <f t="shared" si="108"/>
      </c>
      <c r="H1006" s="11">
        <f t="shared" si="109"/>
      </c>
      <c r="K1006" s="12">
        <f t="shared" si="112"/>
      </c>
      <c r="L1006" s="13">
        <f t="shared" si="111"/>
      </c>
    </row>
    <row r="1007" spans="1:12" ht="12.75">
      <c r="A1007" s="3">
        <v>996</v>
      </c>
      <c r="B1007" s="2" t="str">
        <f t="shared" si="110"/>
        <v>     </v>
      </c>
      <c r="C1007" s="4">
        <f t="shared" si="106"/>
      </c>
      <c r="D1007" s="4">
        <f>IF(B1007&gt;$C$6,"",SUM($C$11:C1007))</f>
      </c>
      <c r="E1007" s="4">
        <f>IF(B1007&gt;$C$6,"",SUM(C1007:$C$1011))</f>
      </c>
      <c r="F1007" s="5">
        <f t="shared" si="107"/>
      </c>
      <c r="G1007" s="6">
        <f t="shared" si="108"/>
      </c>
      <c r="H1007" s="11">
        <f t="shared" si="109"/>
      </c>
      <c r="K1007" s="12">
        <f t="shared" si="112"/>
      </c>
      <c r="L1007" s="13">
        <f t="shared" si="111"/>
      </c>
    </row>
    <row r="1008" spans="1:12" ht="12.75">
      <c r="A1008" s="3">
        <v>997</v>
      </c>
      <c r="B1008" s="2" t="str">
        <f t="shared" si="110"/>
        <v>     </v>
      </c>
      <c r="C1008" s="4">
        <f t="shared" si="106"/>
      </c>
      <c r="D1008" s="4">
        <f>IF(B1008&gt;$C$6,"",SUM($C$11:C1008))</f>
      </c>
      <c r="E1008" s="4">
        <f>IF(B1008&gt;$C$6,"",SUM(C1008:$C$1011))</f>
      </c>
      <c r="F1008" s="5">
        <f t="shared" si="107"/>
      </c>
      <c r="G1008" s="6">
        <f t="shared" si="108"/>
      </c>
      <c r="H1008" s="11">
        <f t="shared" si="109"/>
      </c>
      <c r="K1008" s="12">
        <f t="shared" si="112"/>
      </c>
      <c r="L1008" s="13">
        <f t="shared" si="111"/>
      </c>
    </row>
    <row r="1009" spans="1:12" ht="12.75">
      <c r="A1009" s="3">
        <v>998</v>
      </c>
      <c r="B1009" s="2" t="str">
        <f t="shared" si="110"/>
        <v>     </v>
      </c>
      <c r="C1009" s="4">
        <f t="shared" si="106"/>
      </c>
      <c r="D1009" s="4">
        <f>IF(B1009&gt;$C$6,"",SUM($C$11:C1009))</f>
      </c>
      <c r="E1009" s="4">
        <f>IF(B1009&gt;$C$6,"",SUM(C1009:$C$1011))</f>
      </c>
      <c r="F1009" s="5">
        <f t="shared" si="107"/>
      </c>
      <c r="G1009" s="6">
        <f t="shared" si="108"/>
      </c>
      <c r="H1009" s="11">
        <f t="shared" si="109"/>
      </c>
      <c r="K1009" s="12">
        <f t="shared" si="112"/>
      </c>
      <c r="L1009" s="13">
        <f t="shared" si="111"/>
      </c>
    </row>
    <row r="1010" spans="1:12" ht="12.75">
      <c r="A1010" s="3">
        <v>999</v>
      </c>
      <c r="B1010" s="2" t="str">
        <f t="shared" si="110"/>
        <v>     </v>
      </c>
      <c r="C1010" s="4">
        <f t="shared" si="106"/>
      </c>
      <c r="D1010" s="4">
        <f>IF(B1010&gt;$C$6,"",SUM($C$11:C1010))</f>
      </c>
      <c r="E1010" s="4">
        <f>IF(B1010&gt;$C$6,"",SUM(C1010:$C$1011))</f>
      </c>
      <c r="F1010" s="5">
        <f t="shared" si="107"/>
      </c>
      <c r="G1010" s="6">
        <f t="shared" si="108"/>
      </c>
      <c r="H1010" s="11">
        <f t="shared" si="109"/>
      </c>
      <c r="K1010" s="12">
        <f t="shared" si="112"/>
      </c>
      <c r="L1010" s="13">
        <f t="shared" si="111"/>
      </c>
    </row>
    <row r="1011" spans="1:12" ht="12.75">
      <c r="A1011" s="3">
        <v>1000</v>
      </c>
      <c r="B1011" s="2" t="str">
        <f t="shared" si="110"/>
        <v>     </v>
      </c>
      <c r="C1011" s="4">
        <f t="shared" si="106"/>
      </c>
      <c r="D1011" s="4">
        <f>IF(B1011&gt;$C$6,"",SUM($C$11:C1011))</f>
      </c>
      <c r="E1011" s="4">
        <f>IF(B1011&gt;$C$6,"",SUM(C1011:$C$1011))</f>
      </c>
      <c r="F1011" s="5">
        <f t="shared" si="107"/>
      </c>
      <c r="G1011" s="6">
        <f t="shared" si="108"/>
      </c>
      <c r="H1011" s="11">
        <f t="shared" si="109"/>
      </c>
      <c r="K1011" s="12">
        <f t="shared" si="112"/>
      </c>
      <c r="L1011" s="13">
        <f t="shared" si="111"/>
      </c>
    </row>
    <row r="1012" spans="11:12" ht="12.75">
      <c r="K1012" s="3"/>
      <c r="L1012" s="3"/>
    </row>
  </sheetData>
  <sheetProtection password="8089" sheet="1" objects="1" scenarios="1" selectLockedCells="1"/>
  <protectedRanges>
    <protectedRange sqref="F6" name="Bereich2"/>
    <protectedRange sqref="C6:C7" name="Bereich1"/>
  </protectedRanges>
  <mergeCells count="2">
    <mergeCell ref="K10:L10"/>
    <mergeCell ref="F9:H9"/>
  </mergeCells>
  <conditionalFormatting sqref="F12:F1011">
    <cfRule type="cellIs" priority="1" dxfId="0" operator="lessThan" stopIfTrue="1">
      <formula>$F$6</formula>
    </cfRule>
  </conditionalFormatting>
  <printOptions/>
  <pageMargins left="0.75" right="0.75" top="1" bottom="1" header="0.4921259845" footer="0.4921259845"/>
  <pageSetup horizontalDpi="720" verticalDpi="7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Windows XP Mode</cp:lastModifiedBy>
  <dcterms:created xsi:type="dcterms:W3CDTF">2005-10-18T16:19:58Z</dcterms:created>
  <dcterms:modified xsi:type="dcterms:W3CDTF">2012-05-09T15:53:53Z</dcterms:modified>
  <cp:category/>
  <cp:version/>
  <cp:contentType/>
  <cp:contentStatus/>
</cp:coreProperties>
</file>